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pf_titul" sheetId="1" r:id="rId1"/>
    <sheet name="5pf" sheetId="2" r:id="rId2"/>
    <sheet name="5pf_titul (раб)" sheetId="3" r:id="rId3"/>
    <sheet name="5pf (раб)" sheetId="4" r:id="rId4"/>
  </sheets>
  <definedNames>
    <definedName name="_xlnm.Print_Titles" localSheetId="1">'5pf'!$2:$2</definedName>
  </definedNames>
  <calcPr fullCalcOnLoad="1"/>
</workbook>
</file>

<file path=xl/sharedStrings.xml><?xml version="1.0" encoding="utf-8"?>
<sst xmlns="http://schemas.openxmlformats.org/spreadsheetml/2006/main" count="192" uniqueCount="102">
  <si>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</si>
  <si>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</si>
  <si>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</si>
  <si>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01.01.2020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</si>
  <si>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</si>
  <si>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</si>
  <si>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</si>
  <si>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</si>
  <si>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</si>
  <si>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</si>
  <si>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</si>
  <si>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</si>
  <si>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</si>
  <si>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</si>
  <si>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</si>
  <si>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</si>
  <si>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</si>
  <si>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</si>
  <si>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</si>
  <si>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</si>
  <si>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</si>
  <si>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</si>
  <si>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</si>
  <si>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>14005, м. Чернігів, вул.П»ятницька, буд. 83-а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</si>
  <si>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</si>
  <si>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</si>
  <si>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</si>
  <si>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</si>
  <si>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</si>
  <si>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</si>
  <si>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</si>
  <si>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</si>
  <si>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</si>
  <si>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75.30.0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</si>
  <si>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</si>
  <si>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</si>
  <si>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</si>
  <si>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</si>
  <si>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</si>
  <si>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</si>
  <si>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</si>
  <si>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</si>
  <si>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</si>
  <si>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</si>
  <si>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</si>
  <si>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</si>
  <si>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</si>
  <si>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</si>
  <si>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</si>
  <si>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</si>
  <si>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</si>
  <si>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</si>
  <si>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</si>
  <si>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</si>
  <si>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</si>
  <si>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</si>
  <si>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</si>
  <si>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</si>
  <si>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</si>
  <si>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</si>
  <si>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</si>
  <si>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</si>
  <si>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</si>
  <si>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</si>
  <si>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</si>
  <si>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</si>
  <si>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</si>
  <si>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</si>
  <si>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</si>
  <si>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</si>
  <si>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</si>
  <si>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</si>
  <si>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</si>
  <si>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</si>
  <si>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</si>
  <si>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</si>
  <si>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</si>
  <si>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</si>
  <si>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</si>
  <si>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</si>
  <si>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</si>
  <si>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</si>
  <si>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</si>
  <si>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</si>
  <si>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</si>
  <si>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</si>
  <si>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</si>
  <si>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</si>
  <si>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</si>
  <si>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</si>
  <si>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</si>
  <si>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</si>
  <si>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</si>
  <si>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       О. ПОНОМАРЕНКО    (0462) 777709
(прізвище, номер телефону)</t>
  </si>
  <si>
    <t>Керівник __________________Н. БІЛОЗУБ
(підпис) (прізвище, ініціали)</t>
  </si>
  <si>
    <t>"02" січня 2020  р.</t>
  </si>
  <si>
    <t>ЗВІТ
про розподіл працюючих пенсіонерів за розмірами призначених місячних пенсій</t>
  </si>
  <si>
    <t>Чисельність працюючих пенсіонерів усіх категорій (осіб)</t>
  </si>
  <si>
    <t>Із загального числа пенсіонерів (рядок 01) одержують пенсію:
- нижче прожиткового мінімуму</t>
  </si>
  <si>
    <t xml:space="preserve"> Із загального числа пенсіонерів (рядок 01) -  працюючі пенсіонери(85%  признач.розміру)</t>
  </si>
  <si>
    <t>Виконавець        О. ПОНОМАРЕНКО    (0462) 777709
                                         (прізвище, номер телефону)</t>
  </si>
  <si>
    <t>Керівник __________________Н. БІЛОЗУБ
                          (підпис) (прізвище, ініціали)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</si>
</sst>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7.421875" style="0" customWidth="1"/>
    <col min="4" max="4" width="5.421875" style="0" customWidth="1"/>
    <col min="5" max="5" width="10.8515625" style="0" customWidth="1"/>
    <col min="6" max="6" width="15.140625" style="0" customWidth="1"/>
    <col min="7" max="7" width="11.421875" style="0" customWidth="1"/>
    <col min="8" max="8" width="4.28125" style="0" customWidth="1"/>
    <col min="9" max="9" width="12.28125" style="0" customWidth="1"/>
    <col min="10" max="16384" width="11.421875" style="0" customWidth="1"/>
  </cols>
  <sheetData>
    <row r="1" spans="1:7" ht="12.75">
      <c r="A1" s="50" t="s">
        <v>0</v>
      </c>
      <c r="B1" s="50"/>
      <c r="C1" s="50"/>
      <c r="D1" s="50"/>
      <c r="E1" s="50"/>
      <c r="F1" s="50"/>
      <c r="G1" s="50"/>
    </row>
    <row r="2" ht="12.75">
      <c r="A2" s="2"/>
    </row>
    <row r="3" spans="1:7" ht="29.25" customHeight="1">
      <c r="A3" s="51" t="s">
        <v>1</v>
      </c>
      <c r="B3" s="51"/>
      <c r="C3" s="51"/>
      <c r="D3" s="51"/>
      <c r="E3" s="51"/>
      <c r="F3" s="51"/>
      <c r="G3" s="51"/>
    </row>
    <row r="4" spans="2:5" ht="12.75">
      <c r="B4" s="3"/>
      <c r="C4" s="4" t="s">
        <v>2</v>
      </c>
      <c r="D4" s="52" t="s">
        <v>3</v>
      </c>
      <c r="E4" s="52"/>
    </row>
    <row r="5" ht="12" customHeight="1">
      <c r="A5" s="1"/>
    </row>
    <row r="6" spans="1:9" ht="28.5" customHeight="1">
      <c r="A6" s="53" t="s">
        <v>4</v>
      </c>
      <c r="B6" s="53"/>
      <c r="C6" s="53"/>
      <c r="D6" s="53"/>
      <c r="E6" s="53"/>
      <c r="F6" s="5" t="s">
        <v>5</v>
      </c>
      <c r="G6" s="54" t="s">
        <v>6</v>
      </c>
      <c r="H6" s="54"/>
      <c r="I6" s="54"/>
    </row>
    <row r="7" spans="1:9" ht="12.75" hidden="1">
      <c r="A7" s="6"/>
      <c r="B7" s="7"/>
      <c r="C7" s="7"/>
      <c r="D7" s="7"/>
      <c r="E7" s="8"/>
      <c r="F7" s="9"/>
      <c r="G7" s="10"/>
      <c r="H7" s="10"/>
      <c r="I7" s="10"/>
    </row>
    <row r="8" spans="1:9" ht="27" customHeight="1">
      <c r="A8" s="55" t="s">
        <v>7</v>
      </c>
      <c r="B8" s="55"/>
      <c r="C8" s="55"/>
      <c r="D8" s="55"/>
      <c r="E8" s="55"/>
      <c r="F8" s="11"/>
      <c r="G8" s="56" t="s">
        <v>8</v>
      </c>
      <c r="H8" s="56"/>
      <c r="I8" s="56"/>
    </row>
    <row r="9" spans="1:9" ht="40.5" customHeight="1">
      <c r="A9" s="57" t="s">
        <v>9</v>
      </c>
      <c r="B9" s="57"/>
      <c r="C9" s="57"/>
      <c r="D9" s="57"/>
      <c r="E9" s="57"/>
      <c r="F9" s="58" t="s">
        <v>10</v>
      </c>
      <c r="G9" s="56"/>
      <c r="H9" s="56"/>
      <c r="I9" s="56"/>
    </row>
    <row r="10" spans="1:9" ht="15" customHeight="1">
      <c r="A10" s="58" t="s">
        <v>11</v>
      </c>
      <c r="B10" s="58"/>
      <c r="C10" s="58"/>
      <c r="D10" s="58"/>
      <c r="E10" s="58"/>
      <c r="F10" s="58"/>
      <c r="G10" s="56"/>
      <c r="H10" s="56"/>
      <c r="I10" s="56"/>
    </row>
    <row r="11" spans="1:9" ht="39.75" customHeight="1">
      <c r="A11" s="55" t="s">
        <v>12</v>
      </c>
      <c r="B11" s="55"/>
      <c r="C11" s="55"/>
      <c r="D11" s="55"/>
      <c r="E11" s="55"/>
      <c r="F11" s="11"/>
      <c r="G11" s="56"/>
      <c r="H11" s="56"/>
      <c r="I11" s="56"/>
    </row>
    <row r="12" spans="1:7" ht="14.25" customHeight="1">
      <c r="A12" s="57" t="s">
        <v>13</v>
      </c>
      <c r="B12" s="57"/>
      <c r="C12" s="57"/>
      <c r="D12" s="57"/>
      <c r="E12" s="57"/>
      <c r="F12" s="58" t="s">
        <v>14</v>
      </c>
      <c r="G12" s="12"/>
    </row>
    <row r="13" spans="1:9" ht="60" customHeight="1">
      <c r="A13" s="58" t="s">
        <v>15</v>
      </c>
      <c r="B13" s="58"/>
      <c r="C13" s="58"/>
      <c r="D13" s="58"/>
      <c r="E13" s="58"/>
      <c r="F13" s="58"/>
      <c r="G13" s="12"/>
      <c r="H13" s="13"/>
      <c r="I13" s="13" t="s">
        <v>16</v>
      </c>
    </row>
    <row r="14" spans="1:7" ht="25.5" customHeight="1">
      <c r="A14" s="55" t="s">
        <v>17</v>
      </c>
      <c r="B14" s="55"/>
      <c r="C14" s="55"/>
      <c r="D14" s="55"/>
      <c r="E14" s="55"/>
      <c r="F14" s="59" t="s">
        <v>18</v>
      </c>
      <c r="G14" s="12"/>
    </row>
    <row r="15" spans="1:7" ht="19.5" customHeight="1">
      <c r="A15" s="58" t="s">
        <v>19</v>
      </c>
      <c r="B15" s="58"/>
      <c r="C15" s="58"/>
      <c r="D15" s="58"/>
      <c r="E15" s="58"/>
      <c r="F15" s="59"/>
      <c r="G15" s="12"/>
    </row>
    <row r="16" ht="12.75">
      <c r="A16" s="2"/>
    </row>
    <row r="17" spans="1:9" ht="12.75">
      <c r="A17" s="60" t="s">
        <v>20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61" t="s">
        <v>21</v>
      </c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2.75">
      <c r="A20" s="60" t="s">
        <v>22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62" t="s">
        <v>23</v>
      </c>
      <c r="B21" s="62"/>
      <c r="C21" s="62"/>
      <c r="D21" s="62"/>
      <c r="E21" s="62"/>
      <c r="F21" s="62"/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4.25" customHeight="1">
      <c r="A23" s="59" t="s">
        <v>24</v>
      </c>
      <c r="B23" s="59" t="s">
        <v>25</v>
      </c>
      <c r="C23" s="59"/>
      <c r="D23" s="59"/>
      <c r="E23" s="59"/>
      <c r="F23" s="59"/>
      <c r="G23" s="59"/>
      <c r="H23" s="59"/>
      <c r="I23" s="59"/>
    </row>
    <row r="24" spans="1:9" ht="126.75" customHeight="1">
      <c r="A24" s="59"/>
      <c r="B24" s="14" t="s">
        <v>26</v>
      </c>
      <c r="C24" s="14" t="s">
        <v>27</v>
      </c>
      <c r="D24" s="14" t="s">
        <v>28</v>
      </c>
      <c r="E24" s="14" t="s">
        <v>29</v>
      </c>
      <c r="F24" s="14" t="s">
        <v>30</v>
      </c>
      <c r="G24" s="14" t="s">
        <v>31</v>
      </c>
      <c r="H24" s="14"/>
      <c r="I24" s="14" t="s">
        <v>32</v>
      </c>
    </row>
    <row r="25" spans="1:9" ht="12.75">
      <c r="A25" s="15">
        <v>1</v>
      </c>
      <c r="B25" s="16">
        <v>2</v>
      </c>
      <c r="C25" s="16">
        <v>3</v>
      </c>
      <c r="D25" s="17">
        <v>4</v>
      </c>
      <c r="E25" s="16">
        <v>5</v>
      </c>
      <c r="F25" s="16">
        <v>6</v>
      </c>
      <c r="G25" s="16">
        <v>7</v>
      </c>
      <c r="H25" s="16">
        <v>8</v>
      </c>
      <c r="I25" s="18">
        <v>9</v>
      </c>
    </row>
    <row r="26" spans="1:9" ht="12.75">
      <c r="A26" s="15"/>
      <c r="B26" s="16">
        <v>231390940</v>
      </c>
      <c r="C26" s="16" t="s">
        <v>33</v>
      </c>
      <c r="D26" s="17"/>
      <c r="E26" s="16">
        <v>31</v>
      </c>
      <c r="F26" s="16">
        <v>420</v>
      </c>
      <c r="G26" s="16">
        <v>2784</v>
      </c>
      <c r="H26" s="16"/>
      <c r="I26" s="18"/>
    </row>
    <row r="27" spans="1:6" ht="12.75">
      <c r="A27" s="63" t="s">
        <v>34</v>
      </c>
      <c r="B27" s="63"/>
      <c r="C27" s="63"/>
      <c r="D27" s="63"/>
      <c r="E27" s="63"/>
      <c r="F27" s="63"/>
    </row>
  </sheetData>
  <sheetProtection selectLockedCells="1" selectUnlockedCells="1"/>
  <mergeCells count="26">
    <mergeCell ref="A27:F27"/>
    <mergeCell ref="A21:I21"/>
    <mergeCell ref="A22:I22"/>
    <mergeCell ref="A23:A24"/>
    <mergeCell ref="B23:I23"/>
    <mergeCell ref="A17:I17"/>
    <mergeCell ref="A18:I18"/>
    <mergeCell ref="A19:I19"/>
    <mergeCell ref="A20:I20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5" sqref="J15"/>
    </sheetView>
  </sheetViews>
  <sheetFormatPr defaultColWidth="9.140625" defaultRowHeight="12.75"/>
  <cols>
    <col min="1" max="1" width="31.57421875" style="19" customWidth="1"/>
    <col min="2" max="2" width="7.7109375" style="19" customWidth="1"/>
    <col min="3" max="3" width="9.00390625" style="19" customWidth="1"/>
    <col min="4" max="4" width="13.00390625" style="19" customWidth="1"/>
    <col min="5" max="5" width="15.140625" style="20" customWidth="1"/>
    <col min="6" max="6" width="11.421875" style="19" customWidth="1"/>
    <col min="7" max="7" width="11.421875" style="20" customWidth="1"/>
    <col min="8" max="9" width="11.421875" style="19" hidden="1" customWidth="1"/>
    <col min="10" max="10" width="34.00390625" style="19" customWidth="1"/>
    <col min="11" max="11" width="5.140625" style="19" customWidth="1"/>
    <col min="12" max="12" width="8.421875" style="19" customWidth="1"/>
    <col min="13" max="13" width="15.421875" style="19" customWidth="1"/>
    <col min="14" max="14" width="16.8515625" style="19" customWidth="1"/>
    <col min="15" max="16" width="11.421875" style="19" hidden="1" customWidth="1"/>
    <col min="17" max="16384" width="11.421875" style="19" customWidth="1"/>
  </cols>
  <sheetData>
    <row r="1" spans="1:9" ht="80.25" customHeight="1">
      <c r="A1" s="21" t="s">
        <v>35</v>
      </c>
      <c r="B1" s="22" t="s">
        <v>36</v>
      </c>
      <c r="C1" s="23" t="s">
        <v>37</v>
      </c>
      <c r="D1" s="24" t="s">
        <v>38</v>
      </c>
      <c r="E1" s="25" t="s">
        <v>39</v>
      </c>
      <c r="H1" s="26"/>
      <c r="I1" s="26"/>
    </row>
    <row r="2" spans="1:9" ht="12.75">
      <c r="A2" s="27" t="s">
        <v>40</v>
      </c>
      <c r="B2" s="27" t="s">
        <v>41</v>
      </c>
      <c r="C2" s="27">
        <v>1</v>
      </c>
      <c r="D2" s="27">
        <v>2</v>
      </c>
      <c r="E2" s="28">
        <v>3</v>
      </c>
      <c r="H2" s="29"/>
      <c r="I2" s="29"/>
    </row>
    <row r="3" spans="1:9" ht="48" customHeight="1">
      <c r="A3" s="30" t="s">
        <v>42</v>
      </c>
      <c r="B3" s="27" t="s">
        <v>43</v>
      </c>
      <c r="C3" s="31">
        <v>308815</v>
      </c>
      <c r="D3" s="31">
        <v>806766.7</v>
      </c>
      <c r="E3" s="32">
        <v>2612.46</v>
      </c>
      <c r="F3" s="33"/>
      <c r="G3" s="34"/>
      <c r="H3" s="29">
        <f>F3-C3</f>
        <v>-308815</v>
      </c>
      <c r="I3" s="29">
        <f>G3-D3</f>
        <v>-806766.7</v>
      </c>
    </row>
    <row r="4" spans="1:7" ht="12.75">
      <c r="A4" s="30" t="s">
        <v>44</v>
      </c>
      <c r="B4" s="27" t="s">
        <v>45</v>
      </c>
      <c r="C4" s="31">
        <v>240</v>
      </c>
      <c r="D4" s="31">
        <v>133.8</v>
      </c>
      <c r="E4" s="35">
        <v>557.5</v>
      </c>
      <c r="G4" s="34"/>
    </row>
    <row r="5" spans="1:7" ht="12.75">
      <c r="A5" s="30" t="s">
        <v>46</v>
      </c>
      <c r="B5" s="27" t="s">
        <v>47</v>
      </c>
      <c r="C5" s="31">
        <v>1747</v>
      </c>
      <c r="D5" s="31">
        <v>1661.2</v>
      </c>
      <c r="E5" s="32">
        <v>950.89</v>
      </c>
      <c r="G5" s="34"/>
    </row>
    <row r="6" spans="1:7" ht="12.75">
      <c r="A6" s="30" t="s">
        <v>48</v>
      </c>
      <c r="B6" s="27" t="s">
        <v>49</v>
      </c>
      <c r="C6" s="31">
        <v>143</v>
      </c>
      <c r="D6" s="31">
        <v>146.2</v>
      </c>
      <c r="E6" s="32">
        <v>1022.38</v>
      </c>
      <c r="G6" s="34"/>
    </row>
    <row r="7" spans="1:7" ht="12.75">
      <c r="A7" s="30" t="s">
        <v>50</v>
      </c>
      <c r="B7" s="27" t="s">
        <v>51</v>
      </c>
      <c r="C7" s="31">
        <v>85</v>
      </c>
      <c r="D7" s="31">
        <v>97.5</v>
      </c>
      <c r="E7" s="32">
        <v>1147.06</v>
      </c>
      <c r="G7" s="34"/>
    </row>
    <row r="8" spans="1:7" ht="12.75">
      <c r="A8" s="30" t="s">
        <v>52</v>
      </c>
      <c r="B8" s="27" t="s">
        <v>53</v>
      </c>
      <c r="C8" s="31">
        <v>54</v>
      </c>
      <c r="D8" s="31">
        <v>67.5</v>
      </c>
      <c r="E8" s="32">
        <v>1250</v>
      </c>
      <c r="G8" s="34"/>
    </row>
    <row r="9" spans="1:7" ht="12.75">
      <c r="A9" s="30" t="s">
        <v>54</v>
      </c>
      <c r="B9" s="27" t="s">
        <v>55</v>
      </c>
      <c r="C9" s="31">
        <v>51</v>
      </c>
      <c r="D9" s="31">
        <v>69.3</v>
      </c>
      <c r="E9" s="32">
        <v>1358.82</v>
      </c>
      <c r="G9" s="34"/>
    </row>
    <row r="10" spans="1:7" ht="12.75">
      <c r="A10" s="30" t="s">
        <v>56</v>
      </c>
      <c r="B10" s="27" t="s">
        <v>57</v>
      </c>
      <c r="C10" s="31">
        <v>37</v>
      </c>
      <c r="D10" s="31">
        <v>53.8</v>
      </c>
      <c r="E10" s="32">
        <v>1454.05</v>
      </c>
      <c r="G10" s="34"/>
    </row>
    <row r="11" spans="1:7" ht="12.75">
      <c r="A11" s="30" t="s">
        <v>58</v>
      </c>
      <c r="B11" s="27" t="s">
        <v>59</v>
      </c>
      <c r="C11" s="31">
        <v>117333</v>
      </c>
      <c r="D11" s="31">
        <v>218250.9</v>
      </c>
      <c r="E11" s="32">
        <v>1860.1</v>
      </c>
      <c r="G11" s="34"/>
    </row>
    <row r="12" spans="1:7" ht="12.75">
      <c r="A12" s="30" t="s">
        <v>60</v>
      </c>
      <c r="B12" s="27" t="s">
        <v>61</v>
      </c>
      <c r="C12" s="31">
        <v>129920</v>
      </c>
      <c r="D12" s="31">
        <v>303290.5</v>
      </c>
      <c r="E12" s="32">
        <v>2334.44</v>
      </c>
      <c r="G12" s="34"/>
    </row>
    <row r="13" spans="1:7" ht="12.75">
      <c r="A13" s="30" t="s">
        <v>62</v>
      </c>
      <c r="B13" s="27" t="s">
        <v>63</v>
      </c>
      <c r="C13" s="31">
        <v>30642</v>
      </c>
      <c r="D13" s="31">
        <v>104837.8</v>
      </c>
      <c r="E13" s="32">
        <v>3421.38</v>
      </c>
      <c r="G13" s="34"/>
    </row>
    <row r="14" spans="1:7" ht="12.75">
      <c r="A14" s="30" t="s">
        <v>64</v>
      </c>
      <c r="B14" s="27" t="s">
        <v>65</v>
      </c>
      <c r="C14" s="31">
        <v>12437</v>
      </c>
      <c r="D14" s="31">
        <v>54898.9</v>
      </c>
      <c r="E14" s="32">
        <v>4414.16</v>
      </c>
      <c r="G14" s="34"/>
    </row>
    <row r="15" spans="1:7" ht="12.75">
      <c r="A15" s="30" t="s">
        <v>66</v>
      </c>
      <c r="B15" s="27" t="s">
        <v>67</v>
      </c>
      <c r="C15" s="31">
        <v>13776</v>
      </c>
      <c r="D15" s="31">
        <v>90886.7</v>
      </c>
      <c r="E15" s="32">
        <v>6597.47</v>
      </c>
      <c r="G15" s="34"/>
    </row>
    <row r="16" spans="1:7" ht="12.75">
      <c r="A16" s="30" t="s">
        <v>68</v>
      </c>
      <c r="B16" s="27" t="s">
        <v>69</v>
      </c>
      <c r="C16" s="31">
        <v>2350</v>
      </c>
      <c r="D16" s="31">
        <v>32372.6</v>
      </c>
      <c r="E16" s="32">
        <v>13775.57</v>
      </c>
      <c r="G16" s="34"/>
    </row>
    <row r="17" spans="1:9" ht="51">
      <c r="A17" s="30" t="s">
        <v>70</v>
      </c>
      <c r="B17" s="27" t="s">
        <v>71</v>
      </c>
      <c r="C17" s="31">
        <v>242797</v>
      </c>
      <c r="D17" s="31">
        <v>638497.1</v>
      </c>
      <c r="E17" s="32">
        <v>2629.76</v>
      </c>
      <c r="F17" s="33"/>
      <c r="G17" s="34"/>
      <c r="H17" s="29">
        <f>F17-C3</f>
        <v>-308815</v>
      </c>
      <c r="I17" s="29">
        <f>G17-D3</f>
        <v>-806766.7</v>
      </c>
    </row>
    <row r="18" spans="1:7" ht="12.75">
      <c r="A18" s="30" t="s">
        <v>72</v>
      </c>
      <c r="B18" s="27" t="s">
        <v>73</v>
      </c>
      <c r="C18" s="31">
        <v>41765</v>
      </c>
      <c r="D18" s="31">
        <v>107349.9</v>
      </c>
      <c r="E18" s="32">
        <v>2570.33</v>
      </c>
      <c r="G18" s="34"/>
    </row>
    <row r="19" spans="1:7" ht="12.75">
      <c r="A19" s="30" t="s">
        <v>74</v>
      </c>
      <c r="B19" s="27" t="s">
        <v>75</v>
      </c>
      <c r="C19" s="31">
        <v>14640</v>
      </c>
      <c r="D19" s="31">
        <v>34321.7</v>
      </c>
      <c r="E19" s="32">
        <v>2344.38</v>
      </c>
      <c r="G19" s="34"/>
    </row>
    <row r="20" spans="1:7" ht="12.75">
      <c r="A20" s="30" t="s">
        <v>76</v>
      </c>
      <c r="B20" s="27" t="s">
        <v>77</v>
      </c>
      <c r="C20" s="31">
        <v>7458</v>
      </c>
      <c r="D20" s="31">
        <v>18436.6</v>
      </c>
      <c r="E20" s="32">
        <v>2472.06</v>
      </c>
      <c r="G20" s="34"/>
    </row>
    <row r="21" spans="1:7" ht="12.75">
      <c r="A21" s="30" t="s">
        <v>78</v>
      </c>
      <c r="B21" s="27" t="s">
        <v>79</v>
      </c>
      <c r="C21" s="31">
        <v>2045</v>
      </c>
      <c r="D21" s="31">
        <v>3361</v>
      </c>
      <c r="E21" s="32">
        <v>1643.52</v>
      </c>
      <c r="G21" s="34"/>
    </row>
    <row r="22" spans="1:7" ht="12.75">
      <c r="A22" s="30" t="s">
        <v>80</v>
      </c>
      <c r="B22" s="27" t="s">
        <v>81</v>
      </c>
      <c r="C22" s="31">
        <v>110</v>
      </c>
      <c r="D22" s="31">
        <v>4800.4</v>
      </c>
      <c r="E22" s="32">
        <v>43640</v>
      </c>
      <c r="G22" s="34"/>
    </row>
    <row r="23" spans="1:9" ht="51">
      <c r="A23" s="30" t="s">
        <v>82</v>
      </c>
      <c r="B23" s="27" t="s">
        <v>83</v>
      </c>
      <c r="C23" s="31">
        <v>2406</v>
      </c>
      <c r="D23" s="31">
        <v>2306.6</v>
      </c>
      <c r="E23" s="32">
        <v>958.69</v>
      </c>
      <c r="F23" s="33"/>
      <c r="G23" s="34"/>
      <c r="H23" s="29">
        <f>F23-C3</f>
        <v>-308815</v>
      </c>
      <c r="I23" s="29">
        <f>G23-D3</f>
        <v>-806766.7</v>
      </c>
    </row>
    <row r="24" spans="1:7" ht="12.75">
      <c r="A24" s="30" t="s">
        <v>84</v>
      </c>
      <c r="B24" s="27" t="s">
        <v>85</v>
      </c>
      <c r="C24" s="31">
        <v>29185</v>
      </c>
      <c r="D24" s="31">
        <v>47805</v>
      </c>
      <c r="E24" s="32">
        <v>1638</v>
      </c>
      <c r="G24" s="34"/>
    </row>
    <row r="25" spans="1:7" ht="12.75">
      <c r="A25" s="30" t="s">
        <v>86</v>
      </c>
      <c r="B25" s="27" t="s">
        <v>87</v>
      </c>
      <c r="C25" s="31">
        <v>277224</v>
      </c>
      <c r="D25" s="31">
        <v>756655.1</v>
      </c>
      <c r="E25" s="32">
        <v>2729.4</v>
      </c>
      <c r="G25" s="34"/>
    </row>
    <row r="26" spans="1:7" ht="19.5" customHeight="1">
      <c r="A26" s="30" t="s">
        <v>88</v>
      </c>
      <c r="B26" s="27" t="s">
        <v>89</v>
      </c>
      <c r="C26" s="31">
        <v>57192</v>
      </c>
      <c r="D26" s="31">
        <v>152755.3</v>
      </c>
      <c r="E26" s="32">
        <v>2670.92</v>
      </c>
      <c r="G26" s="34"/>
    </row>
    <row r="27" spans="1:7" ht="25.5" customHeight="1">
      <c r="A27" s="30" t="s">
        <v>90</v>
      </c>
      <c r="B27" s="27" t="s">
        <v>91</v>
      </c>
      <c r="C27" s="31">
        <v>0</v>
      </c>
      <c r="D27" s="31">
        <v>0</v>
      </c>
      <c r="E27" s="32">
        <v>0</v>
      </c>
      <c r="G27" s="34"/>
    </row>
    <row r="28" spans="1:5" ht="12.75">
      <c r="A28" s="36"/>
      <c r="B28" s="37"/>
      <c r="C28" s="38"/>
      <c r="D28" s="38"/>
      <c r="E28" s="39"/>
    </row>
    <row r="29" spans="1:5" ht="12.75">
      <c r="A29" s="64" t="s">
        <v>92</v>
      </c>
      <c r="B29" s="64"/>
      <c r="C29" s="64"/>
      <c r="D29" s="64"/>
      <c r="E29" s="64"/>
    </row>
    <row r="30" spans="1:5" ht="7.5" customHeight="1">
      <c r="A30" s="64"/>
      <c r="B30" s="64"/>
      <c r="C30" s="64"/>
      <c r="D30" s="64"/>
      <c r="E30" s="64"/>
    </row>
    <row r="31" spans="1:7" ht="30" customHeight="1">
      <c r="A31" s="65" t="s">
        <v>93</v>
      </c>
      <c r="B31" s="65"/>
      <c r="C31" s="65"/>
      <c r="D31" s="66" t="s">
        <v>94</v>
      </c>
      <c r="E31" s="66"/>
      <c r="F31" s="66"/>
      <c r="G31" s="40"/>
    </row>
    <row r="33" spans="1:3" ht="17.25" customHeight="1">
      <c r="A33" s="67" t="s">
        <v>95</v>
      </c>
      <c r="B33" s="67"/>
      <c r="C33" s="67"/>
    </row>
  </sheetData>
  <sheetProtection selectLockedCells="1" selectUnlockedCells="1"/>
  <mergeCells count="4">
    <mergeCell ref="A29:E30"/>
    <mergeCell ref="A31:C31"/>
    <mergeCell ref="D31:F31"/>
    <mergeCell ref="A33:C33"/>
  </mergeCells>
  <printOptions/>
  <pageMargins left="0.9451388888888889" right="0.4597222222222222" top="0.7847222222222223" bottom="1.0527777777777778" header="0.519444444444444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1">
      <selection activeCell="P24" sqref="P24"/>
    </sheetView>
  </sheetViews>
  <sheetFormatPr defaultColWidth="9.140625" defaultRowHeight="12.75"/>
  <cols>
    <col min="1" max="1" width="8.7109375" style="0" customWidth="1"/>
    <col min="2" max="3" width="11.421875" style="0" customWidth="1"/>
    <col min="4" max="4" width="5.421875" style="0" customWidth="1"/>
    <col min="5" max="5" width="4.8515625" style="0" customWidth="1"/>
    <col min="6" max="6" width="14.7109375" style="0" customWidth="1"/>
    <col min="7" max="7" width="11.28125" style="0" customWidth="1"/>
    <col min="8" max="8" width="4.28125" style="0" customWidth="1"/>
    <col min="9" max="9" width="5.421875" style="0" customWidth="1"/>
    <col min="10" max="17" width="11.421875" style="0" customWidth="1"/>
    <col min="18" max="18" width="5.00390625" style="0" customWidth="1"/>
    <col min="19" max="20" width="5.140625" style="0" customWidth="1"/>
    <col min="21" max="16384" width="11.421875" style="0" customWidth="1"/>
  </cols>
  <sheetData>
    <row r="1" spans="1:7" ht="12.75">
      <c r="A1" s="50" t="s">
        <v>0</v>
      </c>
      <c r="B1" s="50"/>
      <c r="C1" s="50"/>
      <c r="D1" s="50"/>
      <c r="E1" s="50"/>
      <c r="F1" s="50"/>
      <c r="G1" s="50"/>
    </row>
    <row r="2" ht="12.75">
      <c r="A2" s="2"/>
    </row>
    <row r="3" spans="1:7" ht="35.25" customHeight="1">
      <c r="A3" s="51" t="s">
        <v>96</v>
      </c>
      <c r="B3" s="51"/>
      <c r="C3" s="51"/>
      <c r="D3" s="51"/>
      <c r="E3" s="51"/>
      <c r="F3" s="51"/>
      <c r="G3" s="51"/>
    </row>
    <row r="4" spans="2:5" ht="12.75">
      <c r="B4" s="3"/>
      <c r="C4" s="4" t="s">
        <v>2</v>
      </c>
      <c r="D4" s="52" t="s">
        <v>3</v>
      </c>
      <c r="E4" s="52"/>
    </row>
    <row r="5" ht="10.5" customHeight="1">
      <c r="A5" s="1"/>
    </row>
    <row r="6" spans="1:9" ht="25.5" customHeight="1">
      <c r="A6" s="68" t="s">
        <v>4</v>
      </c>
      <c r="B6" s="68"/>
      <c r="C6" s="68"/>
      <c r="D6" s="68"/>
      <c r="E6" s="68"/>
      <c r="F6" s="5" t="s">
        <v>5</v>
      </c>
      <c r="G6" s="54" t="s">
        <v>6</v>
      </c>
      <c r="H6" s="54"/>
      <c r="I6" s="54"/>
    </row>
    <row r="7" spans="1:9" ht="12.75" hidden="1">
      <c r="A7" s="41"/>
      <c r="B7" s="42"/>
      <c r="C7" s="42"/>
      <c r="D7" s="42"/>
      <c r="E7" s="43"/>
      <c r="F7" s="44"/>
      <c r="G7" s="10"/>
      <c r="H7" s="10"/>
      <c r="I7" s="10"/>
    </row>
    <row r="8" spans="1:9" ht="25.5" customHeight="1">
      <c r="A8" s="55" t="s">
        <v>7</v>
      </c>
      <c r="B8" s="55"/>
      <c r="C8" s="55"/>
      <c r="D8" s="55"/>
      <c r="E8" s="55"/>
      <c r="F8" s="11"/>
      <c r="G8" s="56" t="s">
        <v>8</v>
      </c>
      <c r="H8" s="56"/>
      <c r="I8" s="56"/>
    </row>
    <row r="9" spans="1:9" ht="36.75" customHeight="1">
      <c r="A9" s="57" t="s">
        <v>9</v>
      </c>
      <c r="B9" s="57"/>
      <c r="C9" s="57"/>
      <c r="D9" s="57"/>
      <c r="E9" s="57"/>
      <c r="F9" s="58" t="s">
        <v>10</v>
      </c>
      <c r="G9" s="56"/>
      <c r="H9" s="56"/>
      <c r="I9" s="56"/>
    </row>
    <row r="10" spans="1:9" ht="14.25" customHeight="1">
      <c r="A10" s="58" t="s">
        <v>11</v>
      </c>
      <c r="B10" s="58"/>
      <c r="C10" s="58"/>
      <c r="D10" s="58"/>
      <c r="E10" s="58"/>
      <c r="F10" s="58"/>
      <c r="G10" s="56"/>
      <c r="H10" s="56"/>
      <c r="I10" s="56"/>
    </row>
    <row r="11" spans="1:9" ht="36.75" customHeight="1">
      <c r="A11" s="55" t="s">
        <v>12</v>
      </c>
      <c r="B11" s="55"/>
      <c r="C11" s="55"/>
      <c r="D11" s="55"/>
      <c r="E11" s="55"/>
      <c r="F11" s="11"/>
      <c r="G11" s="56"/>
      <c r="H11" s="56"/>
      <c r="I11" s="56"/>
    </row>
    <row r="12" spans="1:7" ht="14.25" customHeight="1">
      <c r="A12" s="57" t="s">
        <v>13</v>
      </c>
      <c r="B12" s="57"/>
      <c r="C12" s="57"/>
      <c r="D12" s="57"/>
      <c r="E12" s="57"/>
      <c r="F12" s="58" t="s">
        <v>14</v>
      </c>
      <c r="G12" s="45"/>
    </row>
    <row r="13" spans="1:8" ht="59.25" customHeight="1">
      <c r="A13" s="58" t="s">
        <v>15</v>
      </c>
      <c r="B13" s="58"/>
      <c r="C13" s="58"/>
      <c r="D13" s="58"/>
      <c r="E13" s="58"/>
      <c r="F13" s="58"/>
      <c r="G13" s="45"/>
      <c r="H13" s="46" t="s">
        <v>16</v>
      </c>
    </row>
    <row r="14" spans="1:7" ht="25.5" customHeight="1">
      <c r="A14" s="55" t="s">
        <v>17</v>
      </c>
      <c r="B14" s="55"/>
      <c r="C14" s="55"/>
      <c r="D14" s="55"/>
      <c r="E14" s="55"/>
      <c r="F14" s="59" t="s">
        <v>18</v>
      </c>
      <c r="G14" s="45"/>
    </row>
    <row r="15" spans="1:7" ht="14.25" customHeight="1">
      <c r="A15" s="58" t="s">
        <v>19</v>
      </c>
      <c r="B15" s="58"/>
      <c r="C15" s="58"/>
      <c r="D15" s="58"/>
      <c r="E15" s="58"/>
      <c r="F15" s="59"/>
      <c r="G15" s="45"/>
    </row>
    <row r="16" ht="12.75">
      <c r="A16" s="2"/>
    </row>
    <row r="17" spans="1:9" ht="12.75">
      <c r="A17" s="60" t="s">
        <v>20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61" t="s">
        <v>21</v>
      </c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2.75">
      <c r="A20" s="60" t="s">
        <v>22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62" t="s">
        <v>23</v>
      </c>
      <c r="B21" s="62"/>
      <c r="C21" s="62"/>
      <c r="D21" s="62"/>
      <c r="E21" s="62"/>
      <c r="F21" s="62"/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7.25" customHeight="1">
      <c r="A23" s="59" t="s">
        <v>24</v>
      </c>
      <c r="B23" s="59" t="s">
        <v>25</v>
      </c>
      <c r="C23" s="59"/>
      <c r="D23" s="59"/>
      <c r="E23" s="59"/>
      <c r="F23" s="59"/>
      <c r="G23" s="59"/>
      <c r="H23" s="59"/>
      <c r="I23" s="59"/>
    </row>
    <row r="24" spans="1:9" ht="128.25" customHeight="1">
      <c r="A24" s="59"/>
      <c r="B24" s="14" t="s">
        <v>26</v>
      </c>
      <c r="C24" s="14" t="s">
        <v>27</v>
      </c>
      <c r="D24" s="14" t="s">
        <v>28</v>
      </c>
      <c r="E24" s="14" t="s">
        <v>29</v>
      </c>
      <c r="F24" s="14" t="s">
        <v>30</v>
      </c>
      <c r="G24" s="14" t="s">
        <v>31</v>
      </c>
      <c r="H24" s="14"/>
      <c r="I24" s="14" t="s">
        <v>32</v>
      </c>
    </row>
    <row r="25" spans="1:9" ht="12.75">
      <c r="A25" s="15">
        <v>1</v>
      </c>
      <c r="B25" s="16">
        <v>2</v>
      </c>
      <c r="C25" s="16">
        <v>3</v>
      </c>
      <c r="D25" s="17">
        <v>4</v>
      </c>
      <c r="E25" s="16">
        <v>5</v>
      </c>
      <c r="F25" s="16">
        <v>6</v>
      </c>
      <c r="G25" s="16">
        <v>7</v>
      </c>
      <c r="H25" s="16">
        <v>8</v>
      </c>
      <c r="I25" s="18">
        <v>9</v>
      </c>
    </row>
    <row r="26" spans="1:9" ht="12.75">
      <c r="A26" s="15"/>
      <c r="B26" s="16">
        <v>231390940</v>
      </c>
      <c r="C26" s="16" t="s">
        <v>33</v>
      </c>
      <c r="D26" s="17"/>
      <c r="E26" s="16">
        <v>31</v>
      </c>
      <c r="F26" s="16">
        <v>420</v>
      </c>
      <c r="G26" s="16">
        <v>2784</v>
      </c>
      <c r="H26" s="16"/>
      <c r="I26" s="18"/>
    </row>
    <row r="27" spans="1:6" ht="12.75">
      <c r="A27" s="63" t="s">
        <v>34</v>
      </c>
      <c r="B27" s="63"/>
      <c r="C27" s="63"/>
      <c r="D27" s="63"/>
      <c r="E27" s="63"/>
      <c r="F27" s="63"/>
    </row>
  </sheetData>
  <sheetProtection selectLockedCells="1" selectUnlockedCells="1"/>
  <mergeCells count="26">
    <mergeCell ref="A27:F27"/>
    <mergeCell ref="A21:I21"/>
    <mergeCell ref="A22:I22"/>
    <mergeCell ref="A23:A24"/>
    <mergeCell ref="B23:I23"/>
    <mergeCell ref="A17:I17"/>
    <mergeCell ref="A18:I18"/>
    <mergeCell ref="A19:I19"/>
    <mergeCell ref="A20:I20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1" sqref="C1"/>
    </sheetView>
  </sheetViews>
  <sheetFormatPr defaultColWidth="9.140625" defaultRowHeight="12.75"/>
  <cols>
    <col min="1" max="1" width="32.00390625" style="19" customWidth="1"/>
    <col min="2" max="2" width="8.140625" style="19" customWidth="1"/>
    <col min="3" max="3" width="9.28125" style="19" customWidth="1"/>
    <col min="4" max="4" width="12.140625" style="19" customWidth="1"/>
    <col min="5" max="5" width="14.28125" style="20" customWidth="1"/>
    <col min="6" max="6" width="11.421875" style="19" customWidth="1"/>
    <col min="7" max="7" width="7.00390625" style="19" customWidth="1"/>
    <col min="8" max="9" width="11.421875" style="19" customWidth="1"/>
    <col min="10" max="11" width="11.421875" style="19" hidden="1" customWidth="1"/>
    <col min="12" max="12" width="8.421875" style="19" customWidth="1"/>
    <col min="13" max="13" width="15.421875" style="19" customWidth="1"/>
    <col min="14" max="14" width="16.8515625" style="19" customWidth="1"/>
    <col min="15" max="18" width="11.421875" style="19" hidden="1" customWidth="1"/>
    <col min="19" max="16384" width="11.421875" style="19" customWidth="1"/>
  </cols>
  <sheetData>
    <row r="1" spans="1:11" ht="109.5" customHeight="1">
      <c r="A1" s="21" t="s">
        <v>35</v>
      </c>
      <c r="B1" s="22" t="s">
        <v>36</v>
      </c>
      <c r="C1" s="23" t="s">
        <v>97</v>
      </c>
      <c r="D1" s="24" t="s">
        <v>38</v>
      </c>
      <c r="E1" s="25" t="s">
        <v>39</v>
      </c>
      <c r="G1" s="47"/>
      <c r="J1" s="26"/>
      <c r="K1" s="26"/>
    </row>
    <row r="2" spans="1:11" ht="12.75">
      <c r="A2" s="27" t="s">
        <v>40</v>
      </c>
      <c r="B2" s="27" t="s">
        <v>41</v>
      </c>
      <c r="C2" s="27">
        <v>1</v>
      </c>
      <c r="D2" s="27">
        <v>2</v>
      </c>
      <c r="E2" s="28">
        <v>3</v>
      </c>
      <c r="G2" s="48"/>
      <c r="J2" s="29"/>
      <c r="K2" s="29"/>
    </row>
    <row r="3" spans="1:11" ht="51">
      <c r="A3" s="30" t="s">
        <v>42</v>
      </c>
      <c r="B3" s="27" t="s">
        <v>43</v>
      </c>
      <c r="C3" s="31">
        <v>57192</v>
      </c>
      <c r="D3" s="31">
        <v>152755.3</v>
      </c>
      <c r="E3" s="32">
        <v>2670.92</v>
      </c>
      <c r="G3" s="48"/>
      <c r="H3" s="33"/>
      <c r="I3" s="33"/>
      <c r="J3" s="29">
        <f>H3-C3</f>
        <v>-57192</v>
      </c>
      <c r="K3" s="29">
        <f>I3-D3</f>
        <v>-152755.3</v>
      </c>
    </row>
    <row r="4" spans="1:7" ht="15" customHeight="1">
      <c r="A4" s="30" t="s">
        <v>44</v>
      </c>
      <c r="B4" s="27" t="s">
        <v>45</v>
      </c>
      <c r="C4" s="31">
        <v>25</v>
      </c>
      <c r="D4" s="31">
        <v>13.6</v>
      </c>
      <c r="E4" s="32">
        <v>542.5</v>
      </c>
      <c r="G4" s="48"/>
    </row>
    <row r="5" spans="1:7" ht="15" customHeight="1">
      <c r="A5" s="30" t="s">
        <v>46</v>
      </c>
      <c r="B5" s="27" t="s">
        <v>47</v>
      </c>
      <c r="C5" s="31">
        <v>243</v>
      </c>
      <c r="D5" s="31">
        <v>233.3</v>
      </c>
      <c r="E5" s="32">
        <v>960.08</v>
      </c>
      <c r="G5" s="48"/>
    </row>
    <row r="6" spans="1:7" ht="15" customHeight="1">
      <c r="A6" s="30" t="s">
        <v>48</v>
      </c>
      <c r="B6" s="27" t="s">
        <v>49</v>
      </c>
      <c r="C6" s="31">
        <v>22</v>
      </c>
      <c r="D6" s="31">
        <v>22.5</v>
      </c>
      <c r="E6" s="32">
        <v>1024.1</v>
      </c>
      <c r="G6" s="48"/>
    </row>
    <row r="7" spans="1:7" ht="15" customHeight="1">
      <c r="A7" s="30" t="s">
        <v>50</v>
      </c>
      <c r="B7" s="27" t="s">
        <v>51</v>
      </c>
      <c r="C7" s="31">
        <v>14</v>
      </c>
      <c r="D7" s="31">
        <v>16.2</v>
      </c>
      <c r="E7" s="32">
        <v>1156.4</v>
      </c>
      <c r="G7" s="48"/>
    </row>
    <row r="8" spans="1:7" ht="15" customHeight="1">
      <c r="A8" s="30" t="s">
        <v>52</v>
      </c>
      <c r="B8" s="27" t="s">
        <v>53</v>
      </c>
      <c r="C8" s="31">
        <v>5</v>
      </c>
      <c r="D8" s="31">
        <v>6.2</v>
      </c>
      <c r="E8" s="32">
        <v>1249.3</v>
      </c>
      <c r="G8" s="48"/>
    </row>
    <row r="9" spans="1:7" ht="15" customHeight="1">
      <c r="A9" s="30" t="s">
        <v>54</v>
      </c>
      <c r="B9" s="27" t="s">
        <v>55</v>
      </c>
      <c r="C9" s="31">
        <v>14</v>
      </c>
      <c r="D9" s="31">
        <v>19</v>
      </c>
      <c r="E9" s="32">
        <v>1355.6</v>
      </c>
      <c r="G9" s="48"/>
    </row>
    <row r="10" spans="1:7" ht="15" customHeight="1">
      <c r="A10" s="30" t="s">
        <v>56</v>
      </c>
      <c r="B10" s="27" t="s">
        <v>57</v>
      </c>
      <c r="C10" s="31">
        <v>11</v>
      </c>
      <c r="D10" s="31">
        <v>16.1</v>
      </c>
      <c r="E10" s="32">
        <v>1465.7</v>
      </c>
      <c r="G10" s="48"/>
    </row>
    <row r="11" spans="1:7" ht="15" customHeight="1">
      <c r="A11" s="30" t="s">
        <v>58</v>
      </c>
      <c r="B11" s="27" t="s">
        <v>59</v>
      </c>
      <c r="C11" s="31">
        <v>31599</v>
      </c>
      <c r="D11" s="31">
        <v>60435.3</v>
      </c>
      <c r="E11" s="32">
        <v>1912.57</v>
      </c>
      <c r="G11" s="48"/>
    </row>
    <row r="12" spans="1:7" ht="15" customHeight="1">
      <c r="A12" s="30" t="s">
        <v>60</v>
      </c>
      <c r="B12" s="27" t="s">
        <v>61</v>
      </c>
      <c r="C12" s="31">
        <v>12728</v>
      </c>
      <c r="D12" s="31">
        <v>31097.8</v>
      </c>
      <c r="E12" s="32">
        <v>2443.26</v>
      </c>
      <c r="G12" s="48"/>
    </row>
    <row r="13" spans="1:7" ht="15" customHeight="1">
      <c r="A13" s="30" t="s">
        <v>62</v>
      </c>
      <c r="B13" s="27" t="s">
        <v>63</v>
      </c>
      <c r="C13" s="31">
        <v>6011</v>
      </c>
      <c r="D13" s="31">
        <v>20625.7</v>
      </c>
      <c r="E13" s="32">
        <v>3431.33</v>
      </c>
      <c r="G13" s="48"/>
    </row>
    <row r="14" spans="1:7" ht="15" customHeight="1">
      <c r="A14" s="30" t="s">
        <v>64</v>
      </c>
      <c r="B14" s="27" t="s">
        <v>65</v>
      </c>
      <c r="C14" s="31">
        <v>2528</v>
      </c>
      <c r="D14" s="31">
        <v>11190.1</v>
      </c>
      <c r="E14" s="32">
        <v>4426.46</v>
      </c>
      <c r="G14" s="48"/>
    </row>
    <row r="15" spans="1:7" ht="15" customHeight="1">
      <c r="A15" s="30" t="s">
        <v>66</v>
      </c>
      <c r="B15" s="27" t="s">
        <v>67</v>
      </c>
      <c r="C15" s="31">
        <v>3573</v>
      </c>
      <c r="D15" s="31">
        <v>23438.9</v>
      </c>
      <c r="E15" s="32">
        <v>6560</v>
      </c>
      <c r="G15" s="48"/>
    </row>
    <row r="16" spans="1:7" ht="15" customHeight="1">
      <c r="A16" s="30" t="s">
        <v>68</v>
      </c>
      <c r="B16" s="27" t="s">
        <v>69</v>
      </c>
      <c r="C16" s="31">
        <v>419</v>
      </c>
      <c r="D16" s="31">
        <v>5640.6</v>
      </c>
      <c r="E16" s="32">
        <v>13462.05</v>
      </c>
      <c r="G16" s="48"/>
    </row>
    <row r="17" spans="1:11" ht="46.5" customHeight="1">
      <c r="A17" s="30" t="s">
        <v>70</v>
      </c>
      <c r="B17" s="27" t="s">
        <v>71</v>
      </c>
      <c r="C17" s="31">
        <v>37601</v>
      </c>
      <c r="D17" s="31">
        <v>105636.5</v>
      </c>
      <c r="E17" s="32">
        <v>2809.41</v>
      </c>
      <c r="F17" s="33"/>
      <c r="G17" s="48"/>
      <c r="I17" s="33"/>
      <c r="J17" s="29">
        <f>H17-C3</f>
        <v>-57192</v>
      </c>
      <c r="K17" s="29">
        <f>I17-D3</f>
        <v>-152755.3</v>
      </c>
    </row>
    <row r="18" spans="1:7" ht="12.75">
      <c r="A18" s="30" t="s">
        <v>72</v>
      </c>
      <c r="B18" s="27" t="s">
        <v>73</v>
      </c>
      <c r="C18" s="31">
        <v>14615</v>
      </c>
      <c r="D18" s="31">
        <v>36337.7</v>
      </c>
      <c r="E18" s="32">
        <v>2486.33</v>
      </c>
      <c r="F18" s="33"/>
      <c r="G18" s="48"/>
    </row>
    <row r="19" spans="1:7" ht="16.5" customHeight="1">
      <c r="A19" s="30" t="s">
        <v>74</v>
      </c>
      <c r="B19" s="27" t="s">
        <v>75</v>
      </c>
      <c r="C19" s="31">
        <v>2378</v>
      </c>
      <c r="D19" s="31">
        <v>4722.3</v>
      </c>
      <c r="E19" s="32">
        <v>1985.83</v>
      </c>
      <c r="F19" s="33"/>
      <c r="G19" s="48"/>
    </row>
    <row r="20" spans="1:7" ht="12.75">
      <c r="A20" s="30" t="s">
        <v>76</v>
      </c>
      <c r="B20" s="27" t="s">
        <v>77</v>
      </c>
      <c r="C20" s="31">
        <v>1923</v>
      </c>
      <c r="D20" s="31">
        <v>4396</v>
      </c>
      <c r="E20" s="32">
        <v>2286.01</v>
      </c>
      <c r="F20" s="33"/>
      <c r="G20" s="48"/>
    </row>
    <row r="21" spans="1:7" ht="12.75">
      <c r="A21" s="30" t="s">
        <v>78</v>
      </c>
      <c r="B21" s="27" t="s">
        <v>79</v>
      </c>
      <c r="C21" s="31">
        <v>662</v>
      </c>
      <c r="D21" s="31">
        <v>1084.2</v>
      </c>
      <c r="E21" s="32">
        <v>1637.76</v>
      </c>
      <c r="F21" s="33"/>
      <c r="G21" s="48"/>
    </row>
    <row r="22" spans="1:7" ht="15.75" customHeight="1">
      <c r="A22" s="30" t="s">
        <v>80</v>
      </c>
      <c r="B22" s="27" t="s">
        <v>81</v>
      </c>
      <c r="C22" s="31">
        <v>13</v>
      </c>
      <c r="D22" s="31">
        <v>578.6</v>
      </c>
      <c r="E22" s="32">
        <v>44507.69</v>
      </c>
      <c r="F22" s="33"/>
      <c r="G22" s="48"/>
    </row>
    <row r="23" spans="1:11" ht="46.5" customHeight="1">
      <c r="A23" s="30" t="s">
        <v>98</v>
      </c>
      <c r="B23" s="27" t="s">
        <v>83</v>
      </c>
      <c r="C23" s="31">
        <v>344</v>
      </c>
      <c r="D23" s="31">
        <v>342.6</v>
      </c>
      <c r="E23" s="32">
        <v>995.93</v>
      </c>
      <c r="F23" s="33"/>
      <c r="G23" s="48"/>
      <c r="I23" s="33"/>
      <c r="J23" s="29">
        <f>H23-C3</f>
        <v>-57192</v>
      </c>
      <c r="K23" s="29">
        <f>I23-D3</f>
        <v>-152755.3</v>
      </c>
    </row>
    <row r="24" spans="1:7" ht="12.75">
      <c r="A24" s="30" t="s">
        <v>84</v>
      </c>
      <c r="B24" s="27" t="s">
        <v>85</v>
      </c>
      <c r="C24" s="31">
        <v>6990</v>
      </c>
      <c r="D24" s="31">
        <v>11449.6</v>
      </c>
      <c r="E24" s="32">
        <v>1638</v>
      </c>
      <c r="F24" s="33"/>
      <c r="G24" s="48"/>
    </row>
    <row r="25" spans="1:7" ht="18" customHeight="1">
      <c r="A25" s="30" t="s">
        <v>86</v>
      </c>
      <c r="B25" s="27" t="s">
        <v>87</v>
      </c>
      <c r="C25" s="31">
        <v>49858</v>
      </c>
      <c r="D25" s="31">
        <v>140963.1</v>
      </c>
      <c r="E25" s="32">
        <v>2827.29</v>
      </c>
      <c r="F25" s="33"/>
      <c r="G25" s="48"/>
    </row>
    <row r="26" spans="1:7" ht="36" customHeight="1">
      <c r="A26" s="30" t="s">
        <v>99</v>
      </c>
      <c r="B26" s="27" t="s">
        <v>89</v>
      </c>
      <c r="C26" s="31">
        <v>0</v>
      </c>
      <c r="D26" s="31">
        <v>0</v>
      </c>
      <c r="E26" s="32">
        <v>0</v>
      </c>
      <c r="F26" s="33"/>
      <c r="G26" s="33"/>
    </row>
    <row r="27" spans="1:5" ht="30" customHeight="1">
      <c r="A27" s="30" t="s">
        <v>90</v>
      </c>
      <c r="B27" s="27" t="s">
        <v>91</v>
      </c>
      <c r="C27" s="31">
        <v>0</v>
      </c>
      <c r="D27" s="31">
        <v>0</v>
      </c>
      <c r="E27" s="32">
        <v>0</v>
      </c>
    </row>
    <row r="28" spans="1:5" ht="9" customHeight="1">
      <c r="A28" s="36"/>
      <c r="B28" s="37"/>
      <c r="C28" s="38"/>
      <c r="D28" s="38"/>
      <c r="E28" s="39"/>
    </row>
    <row r="29" spans="1:11" ht="14.25" customHeight="1">
      <c r="A29" s="69" t="s">
        <v>92</v>
      </c>
      <c r="B29" s="69"/>
      <c r="C29" s="69"/>
      <c r="D29" s="69"/>
      <c r="E29" s="69"/>
      <c r="G29" s="33"/>
      <c r="H29" s="48"/>
      <c r="I29" s="48"/>
      <c r="J29" s="49"/>
      <c r="K29" s="49"/>
    </row>
    <row r="30" spans="1:11" ht="21" customHeight="1">
      <c r="A30" s="69"/>
      <c r="B30" s="69"/>
      <c r="C30" s="69"/>
      <c r="D30" s="69"/>
      <c r="E30" s="69"/>
      <c r="G30" s="33"/>
      <c r="H30" s="48"/>
      <c r="I30" s="48"/>
      <c r="J30" s="49"/>
      <c r="K30" s="49"/>
    </row>
    <row r="31" spans="1:7" ht="31.5" customHeight="1">
      <c r="A31" s="65" t="s">
        <v>100</v>
      </c>
      <c r="B31" s="65"/>
      <c r="C31" s="65"/>
      <c r="D31" s="65" t="s">
        <v>101</v>
      </c>
      <c r="E31" s="65"/>
      <c r="F31" s="65"/>
      <c r="G31" s="65"/>
    </row>
    <row r="32" ht="7.5" customHeight="1"/>
    <row r="33" spans="1:3" ht="18" customHeight="1">
      <c r="A33" s="67" t="s">
        <v>95</v>
      </c>
      <c r="B33" s="67"/>
      <c r="C33" s="67"/>
    </row>
  </sheetData>
  <sheetProtection selectLockedCells="1" selectUnlockedCells="1"/>
  <mergeCells count="4">
    <mergeCell ref="A29:E30"/>
    <mergeCell ref="A31:C31"/>
    <mergeCell ref="D31:G31"/>
    <mergeCell ref="A33:C33"/>
  </mergeCells>
  <printOptions/>
  <pageMargins left="0.7875" right="0.4597222222222222" top="0.6458333333333333" bottom="0.5909722222222222" header="0.38055555555555554" footer="0.3256944444444444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Ryabec</cp:lastModifiedBy>
  <dcterms:modified xsi:type="dcterms:W3CDTF">2020-02-26T14:04:06Z</dcterms:modified>
  <cp:category/>
  <cp:version/>
  <cp:contentType/>
  <cp:contentStatus/>
</cp:coreProperties>
</file>