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edomska Albina\Desktop\8 000\"/>
    </mc:Choice>
  </mc:AlternateContent>
  <bookViews>
    <workbookView xWindow="0" yWindow="0" windowWidth="22695" windowHeight="91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9" i="1" l="1"/>
  <c r="G9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9" i="1"/>
  <c r="E8" i="1" l="1"/>
  <c r="C8" i="1"/>
  <c r="G8" i="1"/>
</calcChain>
</file>

<file path=xl/sharedStrings.xml><?xml version="1.0" encoding="utf-8"?>
<sst xmlns="http://schemas.openxmlformats.org/spreadsheetml/2006/main" count="38" uniqueCount="34">
  <si>
    <t>Україна</t>
  </si>
  <si>
    <t>м. Київ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</si>
  <si>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</si>
  <si>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</si>
  <si>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</si>
  <si>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</si>
  <si>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</si>
  <si>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</si>
  <si>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</si>
  <si>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</si>
  <si>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</si>
  <si>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</si>
  <si>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</si>
  <si>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</si>
  <si>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</si>
  <si>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</si>
  <si>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</si>
  <si>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</si>
  <si>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</si>
  <si>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</si>
  <si>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</si>
  <si>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</si>
  <si>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</si>
  <si>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</si>
  <si>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</si>
  <si>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</si>
  <si>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 xml:space="preserve">всього </t>
  </si>
  <si>
    <t>кількість заявників</t>
  </si>
  <si>
    <t>тис. гривень</t>
  </si>
  <si>
    <t>у т. ч. наймані працівники</t>
  </si>
  <si>
    <t>у т. ч. фізичні особи — підприємці</t>
  </si>
  <si>
    <t>Інформація 
щодо фінансування одноразової матеріальної допомоги застрахованим особам, відповідно до Порядку звернення та надання одноразової матеріальної допомоги застрахованим особам, які можуть втратити доходи у разі повної заборони сфери їх діяльності внаслідок посилення обмежувальних протиепідемічних заходів, запроваджених з метою запобігання поширенню на території України гострої респіраторної хвороби COVID-19, спричиненої коронавірусом SARS-CoV-2</t>
  </si>
  <si>
    <r>
      <rPr>
        <b/>
        <sz val="14"/>
        <rFont val="Times New Roman"/>
        <family val="1"/>
        <charset val="204"/>
      </rPr>
      <t>Профінансовано</t>
    </r>
    <r>
      <rPr>
        <sz val="14"/>
        <rFont val="Times New Roman"/>
        <family val="1"/>
        <charset val="204"/>
      </rPr>
      <t xml:space="preserve"> Пенсійним фондом України </t>
    </r>
    <r>
      <rPr>
        <b/>
        <sz val="14"/>
        <rFont val="Times New Roman"/>
        <family val="1"/>
        <charset val="204"/>
      </rPr>
      <t xml:space="preserve"> АТ “Ощадбанк” </t>
    </r>
    <r>
      <rPr>
        <sz val="14"/>
        <rFont val="Times New Roman"/>
        <family val="1"/>
        <charset val="204"/>
      </rPr>
      <t>для їх зарахування заявникам та кількість заявників</t>
    </r>
  </si>
  <si>
    <t xml:space="preserve"> станом на 03.02.2021 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</si>
</sst>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3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4"/>
  <sheetViews>
    <sheetView tabSelected="1" topLeftCell="A10" zoomScale="80" zoomScaleNormal="80" workbookViewId="0">
      <selection activeCell="R31" sqref="R31"/>
    </sheetView>
  </sheetViews>
  <sheetFormatPr defaultRowHeight="15" x14ac:dyDescent="0.25"/>
  <cols>
    <col min="1" max="1" width="26.5703125" customWidth="1"/>
    <col min="2" max="4" width="12.5703125" customWidth="1"/>
    <col min="5" max="5" width="14.7109375" customWidth="1"/>
    <col min="6" max="7" width="12.5703125" customWidth="1"/>
  </cols>
  <sheetData>
    <row r="2" spans="1:42" ht="173.45" customHeight="1" x14ac:dyDescent="0.25">
      <c r="A2" s="13" t="s">
        <v>31</v>
      </c>
      <c r="B2" s="13"/>
      <c r="C2" s="13"/>
      <c r="D2" s="13"/>
      <c r="E2" s="13"/>
      <c r="F2" s="13"/>
      <c r="G2" s="13"/>
    </row>
    <row r="3" spans="1:42" ht="18.75" customHeight="1" x14ac:dyDescent="0.3">
      <c r="A3" s="18" t="s">
        <v>33</v>
      </c>
      <c r="B3" s="18"/>
      <c r="C3" s="18"/>
      <c r="D3" s="18"/>
      <c r="E3" s="18"/>
      <c r="F3" s="18"/>
      <c r="G3" s="18"/>
    </row>
    <row r="5" spans="1:42" ht="58.15" customHeight="1" x14ac:dyDescent="0.25">
      <c r="A5" s="14"/>
      <c r="B5" s="16" t="s">
        <v>32</v>
      </c>
      <c r="C5" s="19"/>
      <c r="D5" s="19"/>
      <c r="E5" s="19"/>
      <c r="F5" s="19"/>
      <c r="G5" s="17"/>
    </row>
    <row r="6" spans="1:42" ht="53.45" customHeight="1" x14ac:dyDescent="0.25">
      <c r="A6" s="15"/>
      <c r="B6" s="16" t="s">
        <v>26</v>
      </c>
      <c r="C6" s="17"/>
      <c r="D6" s="16" t="s">
        <v>29</v>
      </c>
      <c r="E6" s="17"/>
      <c r="F6" s="16" t="s">
        <v>30</v>
      </c>
      <c r="G6" s="17"/>
    </row>
    <row r="7" spans="1:42" ht="51" customHeight="1" x14ac:dyDescent="0.25">
      <c r="A7" s="3"/>
      <c r="B7" s="4" t="s">
        <v>27</v>
      </c>
      <c r="C7" s="4" t="s">
        <v>28</v>
      </c>
      <c r="D7" s="4" t="s">
        <v>27</v>
      </c>
      <c r="E7" s="4" t="s">
        <v>28</v>
      </c>
      <c r="F7" s="4" t="s">
        <v>27</v>
      </c>
      <c r="G7" s="4" t="s">
        <v>28</v>
      </c>
    </row>
    <row r="8" spans="1:42" ht="18.75" x14ac:dyDescent="0.25">
      <c r="A8" s="1" t="s">
        <v>0</v>
      </c>
      <c r="B8" s="10">
        <v>25126</v>
      </c>
      <c r="C8" s="6">
        <f t="shared" ref="C8:G8" si="0">C9+C10+C11+C12+C13+C14+C15+C16+C17+C18+C19+C20+C22+C23+C24+C25+C26+C27+C28+C29+C30+C31+C32+C33+C21</f>
        <v>201008</v>
      </c>
      <c r="D8" s="10">
        <v>16052</v>
      </c>
      <c r="E8" s="6">
        <f t="shared" si="0"/>
        <v>128416</v>
      </c>
      <c r="F8" s="10">
        <v>9074</v>
      </c>
      <c r="G8" s="11">
        <f t="shared" si="0"/>
        <v>72592</v>
      </c>
      <c r="H8" s="8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ht="18.75" x14ac:dyDescent="0.25">
      <c r="A9" s="2" t="s">
        <v>2</v>
      </c>
      <c r="B9" s="10">
        <v>778</v>
      </c>
      <c r="C9" s="6">
        <f>B9*8</f>
        <v>6224</v>
      </c>
      <c r="D9" s="10">
        <v>407</v>
      </c>
      <c r="E9" s="5">
        <f>D9*8</f>
        <v>3256</v>
      </c>
      <c r="F9" s="10">
        <v>371</v>
      </c>
      <c r="G9" s="7">
        <f>F9*8</f>
        <v>2968</v>
      </c>
      <c r="H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8.75" x14ac:dyDescent="0.25">
      <c r="A10" s="2" t="s">
        <v>3</v>
      </c>
      <c r="B10" s="10">
        <v>692</v>
      </c>
      <c r="C10" s="6">
        <f t="shared" ref="C10:C33" si="1">B10*8</f>
        <v>5536</v>
      </c>
      <c r="D10" s="10">
        <v>369</v>
      </c>
      <c r="E10" s="5">
        <f t="shared" ref="E10:E33" si="2">D10*8</f>
        <v>2952</v>
      </c>
      <c r="F10" s="10">
        <v>323</v>
      </c>
      <c r="G10" s="7">
        <f t="shared" ref="G10:G33" si="3">F10*8</f>
        <v>2584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42" ht="18.75" x14ac:dyDescent="0.25">
      <c r="A11" s="2" t="s">
        <v>4</v>
      </c>
      <c r="B11" s="10">
        <v>1981</v>
      </c>
      <c r="C11" s="6">
        <f t="shared" si="1"/>
        <v>15848</v>
      </c>
      <c r="D11" s="10">
        <v>1362</v>
      </c>
      <c r="E11" s="5">
        <f t="shared" si="2"/>
        <v>10896</v>
      </c>
      <c r="F11" s="10">
        <v>619</v>
      </c>
      <c r="G11" s="7">
        <f t="shared" si="3"/>
        <v>4952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</row>
    <row r="12" spans="1:42" ht="18.75" x14ac:dyDescent="0.25">
      <c r="A12" s="2" t="s">
        <v>5</v>
      </c>
      <c r="B12" s="10">
        <v>844</v>
      </c>
      <c r="C12" s="6">
        <f t="shared" si="1"/>
        <v>6752</v>
      </c>
      <c r="D12" s="10">
        <v>455</v>
      </c>
      <c r="E12" s="5">
        <f t="shared" si="2"/>
        <v>3640</v>
      </c>
      <c r="F12" s="10">
        <v>389</v>
      </c>
      <c r="G12" s="7">
        <f t="shared" si="3"/>
        <v>3112</v>
      </c>
    </row>
    <row r="13" spans="1:42" ht="18.75" x14ac:dyDescent="0.25">
      <c r="A13" s="2" t="s">
        <v>6</v>
      </c>
      <c r="B13" s="10">
        <v>565</v>
      </c>
      <c r="C13" s="6">
        <f t="shared" si="1"/>
        <v>4520</v>
      </c>
      <c r="D13" s="10">
        <v>266</v>
      </c>
      <c r="E13" s="5">
        <f t="shared" si="2"/>
        <v>2128</v>
      </c>
      <c r="F13" s="10">
        <v>299</v>
      </c>
      <c r="G13" s="7">
        <f t="shared" si="3"/>
        <v>2392</v>
      </c>
    </row>
    <row r="14" spans="1:42" ht="18.75" x14ac:dyDescent="0.25">
      <c r="A14" s="2" t="s">
        <v>7</v>
      </c>
      <c r="B14" s="10">
        <v>536</v>
      </c>
      <c r="C14" s="6">
        <f t="shared" si="1"/>
        <v>4288</v>
      </c>
      <c r="D14" s="10">
        <v>194</v>
      </c>
      <c r="E14" s="5">
        <f t="shared" si="2"/>
        <v>1552</v>
      </c>
      <c r="F14" s="10">
        <v>342</v>
      </c>
      <c r="G14" s="7">
        <f t="shared" si="3"/>
        <v>2736</v>
      </c>
    </row>
    <row r="15" spans="1:42" ht="18.75" x14ac:dyDescent="0.25">
      <c r="A15" s="2" t="s">
        <v>8</v>
      </c>
      <c r="B15" s="10">
        <v>692</v>
      </c>
      <c r="C15" s="6">
        <f t="shared" si="1"/>
        <v>5536</v>
      </c>
      <c r="D15" s="10">
        <v>393</v>
      </c>
      <c r="E15" s="5">
        <f t="shared" si="2"/>
        <v>3144</v>
      </c>
      <c r="F15" s="10">
        <v>299</v>
      </c>
      <c r="G15" s="7">
        <f t="shared" si="3"/>
        <v>2392</v>
      </c>
    </row>
    <row r="16" spans="1:42" ht="18.75" x14ac:dyDescent="0.25">
      <c r="A16" s="2" t="s">
        <v>9</v>
      </c>
      <c r="B16" s="10">
        <v>722</v>
      </c>
      <c r="C16" s="6">
        <f t="shared" si="1"/>
        <v>5776</v>
      </c>
      <c r="D16" s="10">
        <v>374</v>
      </c>
      <c r="E16" s="5">
        <f t="shared" si="2"/>
        <v>2992</v>
      </c>
      <c r="F16" s="10">
        <v>348</v>
      </c>
      <c r="G16" s="7">
        <f t="shared" si="3"/>
        <v>2784</v>
      </c>
    </row>
    <row r="17" spans="1:7" ht="18.75" x14ac:dyDescent="0.25">
      <c r="A17" s="2" t="s">
        <v>10</v>
      </c>
      <c r="B17" s="10">
        <v>2792</v>
      </c>
      <c r="C17" s="6">
        <f t="shared" si="1"/>
        <v>22336</v>
      </c>
      <c r="D17" s="10">
        <v>2372</v>
      </c>
      <c r="E17" s="5">
        <f t="shared" si="2"/>
        <v>18976</v>
      </c>
      <c r="F17" s="10">
        <v>420</v>
      </c>
      <c r="G17" s="7">
        <f t="shared" si="3"/>
        <v>3360</v>
      </c>
    </row>
    <row r="18" spans="1:7" ht="18.75" x14ac:dyDescent="0.25">
      <c r="A18" s="2" t="s">
        <v>11</v>
      </c>
      <c r="B18" s="10">
        <v>407</v>
      </c>
      <c r="C18" s="6">
        <f t="shared" si="1"/>
        <v>3256</v>
      </c>
      <c r="D18" s="10">
        <v>213</v>
      </c>
      <c r="E18" s="5">
        <f t="shared" si="2"/>
        <v>1704</v>
      </c>
      <c r="F18" s="10">
        <v>194</v>
      </c>
      <c r="G18" s="7">
        <f t="shared" si="3"/>
        <v>1552</v>
      </c>
    </row>
    <row r="19" spans="1:7" ht="18.75" x14ac:dyDescent="0.25">
      <c r="A19" s="2" t="s">
        <v>12</v>
      </c>
      <c r="B19" s="10">
        <v>223</v>
      </c>
      <c r="C19" s="6">
        <f t="shared" si="1"/>
        <v>1784</v>
      </c>
      <c r="D19" s="10">
        <v>109</v>
      </c>
      <c r="E19" s="5">
        <f t="shared" si="2"/>
        <v>872</v>
      </c>
      <c r="F19" s="10">
        <v>114</v>
      </c>
      <c r="G19" s="7">
        <f t="shared" si="3"/>
        <v>912</v>
      </c>
    </row>
    <row r="20" spans="1:7" ht="18.75" x14ac:dyDescent="0.25">
      <c r="A20" s="2" t="s">
        <v>13</v>
      </c>
      <c r="B20" s="10">
        <v>1629</v>
      </c>
      <c r="C20" s="6">
        <f t="shared" si="1"/>
        <v>13032</v>
      </c>
      <c r="D20" s="10">
        <v>934</v>
      </c>
      <c r="E20" s="5">
        <f t="shared" si="2"/>
        <v>7472</v>
      </c>
      <c r="F20" s="10">
        <v>695</v>
      </c>
      <c r="G20" s="7">
        <f t="shared" si="3"/>
        <v>5560</v>
      </c>
    </row>
    <row r="21" spans="1:7" ht="18.75" x14ac:dyDescent="0.25">
      <c r="A21" s="2" t="s">
        <v>14</v>
      </c>
      <c r="B21" s="10">
        <v>532</v>
      </c>
      <c r="C21" s="6">
        <f t="shared" si="1"/>
        <v>4256</v>
      </c>
      <c r="D21" s="10">
        <v>330</v>
      </c>
      <c r="E21" s="5">
        <f t="shared" si="2"/>
        <v>2640</v>
      </c>
      <c r="F21" s="10">
        <v>202</v>
      </c>
      <c r="G21" s="7">
        <f t="shared" si="3"/>
        <v>1616</v>
      </c>
    </row>
    <row r="22" spans="1:7" ht="18.75" x14ac:dyDescent="0.25">
      <c r="A22" s="2" t="s">
        <v>15</v>
      </c>
      <c r="B22" s="10">
        <v>1479</v>
      </c>
      <c r="C22" s="6">
        <f t="shared" si="1"/>
        <v>11832</v>
      </c>
      <c r="D22" s="10">
        <v>772</v>
      </c>
      <c r="E22" s="5">
        <f t="shared" si="2"/>
        <v>6176</v>
      </c>
      <c r="F22" s="10">
        <v>707</v>
      </c>
      <c r="G22" s="7">
        <f t="shared" si="3"/>
        <v>5656</v>
      </c>
    </row>
    <row r="23" spans="1:7" ht="18.75" x14ac:dyDescent="0.25">
      <c r="A23" s="2" t="s">
        <v>16</v>
      </c>
      <c r="B23" s="10">
        <v>651</v>
      </c>
      <c r="C23" s="6">
        <f t="shared" si="1"/>
        <v>5208</v>
      </c>
      <c r="D23" s="10">
        <v>387</v>
      </c>
      <c r="E23" s="5">
        <f t="shared" si="2"/>
        <v>3096</v>
      </c>
      <c r="F23" s="10">
        <v>264</v>
      </c>
      <c r="G23" s="7">
        <f t="shared" si="3"/>
        <v>2112</v>
      </c>
    </row>
    <row r="24" spans="1:7" ht="18.75" x14ac:dyDescent="0.25">
      <c r="A24" s="2" t="s">
        <v>17</v>
      </c>
      <c r="B24" s="10">
        <v>707</v>
      </c>
      <c r="C24" s="6">
        <f t="shared" si="1"/>
        <v>5656</v>
      </c>
      <c r="D24" s="10">
        <v>445</v>
      </c>
      <c r="E24" s="5">
        <f t="shared" si="2"/>
        <v>3560</v>
      </c>
      <c r="F24" s="10">
        <v>262</v>
      </c>
      <c r="G24" s="7">
        <f t="shared" si="3"/>
        <v>2096</v>
      </c>
    </row>
    <row r="25" spans="1:7" ht="18.75" x14ac:dyDescent="0.25">
      <c r="A25" s="2" t="s">
        <v>18</v>
      </c>
      <c r="B25" s="10">
        <v>402</v>
      </c>
      <c r="C25" s="6">
        <f t="shared" si="1"/>
        <v>3216</v>
      </c>
      <c r="D25" s="10">
        <v>245</v>
      </c>
      <c r="E25" s="5">
        <f t="shared" si="2"/>
        <v>1960</v>
      </c>
      <c r="F25" s="10">
        <v>157</v>
      </c>
      <c r="G25" s="7">
        <f t="shared" si="3"/>
        <v>1256</v>
      </c>
    </row>
    <row r="26" spans="1:7" ht="18.75" x14ac:dyDescent="0.25">
      <c r="A26" s="2" t="s">
        <v>19</v>
      </c>
      <c r="B26" s="10">
        <v>507</v>
      </c>
      <c r="C26" s="6">
        <f t="shared" si="1"/>
        <v>4056</v>
      </c>
      <c r="D26" s="10">
        <v>293</v>
      </c>
      <c r="E26" s="5">
        <f t="shared" si="2"/>
        <v>2344</v>
      </c>
      <c r="F26" s="10">
        <v>214</v>
      </c>
      <c r="G26" s="7">
        <f t="shared" si="3"/>
        <v>1712</v>
      </c>
    </row>
    <row r="27" spans="1:7" ht="18.75" x14ac:dyDescent="0.25">
      <c r="A27" s="2" t="s">
        <v>20</v>
      </c>
      <c r="B27" s="10">
        <v>1313</v>
      </c>
      <c r="C27" s="6">
        <f t="shared" si="1"/>
        <v>10504</v>
      </c>
      <c r="D27" s="10">
        <v>766</v>
      </c>
      <c r="E27" s="5">
        <f t="shared" si="2"/>
        <v>6128</v>
      </c>
      <c r="F27" s="10">
        <v>547</v>
      </c>
      <c r="G27" s="7">
        <f t="shared" si="3"/>
        <v>4376</v>
      </c>
    </row>
    <row r="28" spans="1:7" ht="18.75" x14ac:dyDescent="0.25">
      <c r="A28" s="2" t="s">
        <v>21</v>
      </c>
      <c r="B28" s="10">
        <v>509</v>
      </c>
      <c r="C28" s="6">
        <f t="shared" si="1"/>
        <v>4072</v>
      </c>
      <c r="D28" s="10">
        <v>283</v>
      </c>
      <c r="E28" s="5">
        <f t="shared" si="2"/>
        <v>2264</v>
      </c>
      <c r="F28" s="10">
        <v>226</v>
      </c>
      <c r="G28" s="7">
        <f t="shared" si="3"/>
        <v>1808</v>
      </c>
    </row>
    <row r="29" spans="1:7" ht="18.75" x14ac:dyDescent="0.25">
      <c r="A29" s="2" t="s">
        <v>22</v>
      </c>
      <c r="B29" s="10">
        <v>802</v>
      </c>
      <c r="C29" s="6">
        <f t="shared" si="1"/>
        <v>6416</v>
      </c>
      <c r="D29" s="10">
        <v>359</v>
      </c>
      <c r="E29" s="5">
        <f t="shared" si="2"/>
        <v>2872</v>
      </c>
      <c r="F29" s="10">
        <v>443</v>
      </c>
      <c r="G29" s="7">
        <f t="shared" si="3"/>
        <v>3544</v>
      </c>
    </row>
    <row r="30" spans="1:7" ht="18.75" x14ac:dyDescent="0.25">
      <c r="A30" s="2" t="s">
        <v>23</v>
      </c>
      <c r="B30" s="10">
        <v>648</v>
      </c>
      <c r="C30" s="6">
        <f t="shared" si="1"/>
        <v>5184</v>
      </c>
      <c r="D30" s="10">
        <v>266</v>
      </c>
      <c r="E30" s="5">
        <f t="shared" si="2"/>
        <v>2128</v>
      </c>
      <c r="F30" s="10">
        <v>382</v>
      </c>
      <c r="G30" s="7">
        <f t="shared" si="3"/>
        <v>3056</v>
      </c>
    </row>
    <row r="31" spans="1:7" ht="18.75" x14ac:dyDescent="0.25">
      <c r="A31" s="2" t="s">
        <v>24</v>
      </c>
      <c r="B31" s="10">
        <v>617</v>
      </c>
      <c r="C31" s="6">
        <f t="shared" si="1"/>
        <v>4936</v>
      </c>
      <c r="D31" s="10">
        <v>306</v>
      </c>
      <c r="E31" s="5">
        <f t="shared" si="2"/>
        <v>2448</v>
      </c>
      <c r="F31" s="10">
        <v>311</v>
      </c>
      <c r="G31" s="7">
        <f t="shared" si="3"/>
        <v>2488</v>
      </c>
    </row>
    <row r="32" spans="1:7" ht="18.75" x14ac:dyDescent="0.25">
      <c r="A32" s="2" t="s">
        <v>25</v>
      </c>
      <c r="B32" s="10">
        <v>571</v>
      </c>
      <c r="C32" s="6">
        <f t="shared" si="1"/>
        <v>4568</v>
      </c>
      <c r="D32" s="10">
        <v>191</v>
      </c>
      <c r="E32" s="5">
        <f t="shared" si="2"/>
        <v>1528</v>
      </c>
      <c r="F32" s="10">
        <v>380</v>
      </c>
      <c r="G32" s="7">
        <f t="shared" si="3"/>
        <v>3040</v>
      </c>
    </row>
    <row r="33" spans="1:7" ht="18.75" x14ac:dyDescent="0.25">
      <c r="A33" s="2" t="s">
        <v>1</v>
      </c>
      <c r="B33" s="10">
        <v>4527</v>
      </c>
      <c r="C33" s="6">
        <f t="shared" si="1"/>
        <v>36216</v>
      </c>
      <c r="D33" s="10">
        <v>3961</v>
      </c>
      <c r="E33" s="5">
        <f t="shared" si="2"/>
        <v>31688</v>
      </c>
      <c r="F33" s="10">
        <v>566</v>
      </c>
      <c r="G33" s="7">
        <f t="shared" si="3"/>
        <v>4528</v>
      </c>
    </row>
    <row r="34" spans="1:7" x14ac:dyDescent="0.25">
      <c r="C34" s="9"/>
    </row>
  </sheetData>
  <mergeCells count="7">
    <mergeCell ref="A2:G2"/>
    <mergeCell ref="A5:A6"/>
    <mergeCell ref="F6:G6"/>
    <mergeCell ref="A3:G3"/>
    <mergeCell ref="B5:G5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Nevedomska Albina</cp:lastModifiedBy>
  <cp:lastPrinted>2021-01-04T12:36:18Z</cp:lastPrinted>
  <dcterms:created xsi:type="dcterms:W3CDTF">2020-12-17T15:07:47Z</dcterms:created>
  <dcterms:modified xsi:type="dcterms:W3CDTF">2021-02-03T15:20:09Z</dcterms:modified>
</cp:coreProperties>
</file>