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Lzvs_vv\Desktop\ОБЛАСТЬ\Звіти для оприлюдлення\"/>
    </mc:Choice>
  </mc:AlternateContent>
  <bookViews>
    <workbookView xWindow="-120" yWindow="-120" windowWidth="29040" windowHeight="15840"/>
  </bookViews>
  <sheets>
    <sheet name="Раздел 0" sheetId="2" r:id="rId1"/>
    <sheet name="Лист1" sheetId="1" r:id="rId2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35" i="2" l="1"/>
  <c r="H29" i="2"/>
  <c r="G35" i="2" l="1"/>
  <c r="G30" i="2"/>
  <c r="G29" i="2" s="1"/>
  <c r="G28" i="2" s="1"/>
  <c r="G84" i="2" s="1"/>
  <c r="H30" i="2" l="1"/>
  <c r="H28" i="2" l="1"/>
  <c r="H84" i="2" s="1"/>
</calcChain>
</file>

<file path=xl/sharedStrings.xml><?xml version="1.0" encoding="utf-8"?>
<sst xmlns="http://schemas.openxmlformats.org/spreadsheetml/2006/main" count="667" uniqueCount="101">
  <si>
    <t xml:space="preserve">                 ДОХОДИ</t>
  </si>
  <si>
    <t>x</t>
  </si>
  <si>
    <t xml:space="preserve">——  </t>
  </si>
  <si>
    <t>Х</t>
  </si>
  <si>
    <t xml:space="preserve">    ВИДАТКИ - усього на утримання установи</t>
  </si>
  <si>
    <t>у тому числi:     ПОТОЧНI ВИДАТКИ</t>
  </si>
  <si>
    <t>Оплата працi i нарахування  на заробiтну плату</t>
  </si>
  <si>
    <t>Оплата працi</t>
  </si>
  <si>
    <t xml:space="preserve">    Заробiтна плата</t>
  </si>
  <si>
    <t xml:space="preserve">   Грошове утримання вiйськовослужбовцiв</t>
  </si>
  <si>
    <t>Нарахування на оплату працi</t>
  </si>
  <si>
    <t>Використання  товарiв i послуг</t>
  </si>
  <si>
    <t xml:space="preserve">   Предмети, матерiали, обладнання та  iнвентар</t>
  </si>
  <si>
    <t xml:space="preserve">   Медикаменти та перев"язувальнi матерiали</t>
  </si>
  <si>
    <t xml:space="preserve">   Продукти харчування</t>
  </si>
  <si>
    <t xml:space="preserve">   Оплата послуг (крiм комунальних)</t>
  </si>
  <si>
    <t xml:space="preserve">   Видатки на вiдрядження</t>
  </si>
  <si>
    <t xml:space="preserve">   Видатки та заходи спецiального призначення</t>
  </si>
  <si>
    <t xml:space="preserve">  Оплата комунальних послуг та енергоносiїв</t>
  </si>
  <si>
    <t xml:space="preserve">     оплата теплопостачання</t>
  </si>
  <si>
    <t xml:space="preserve">     оплата водопостачання та водовiдведення</t>
  </si>
  <si>
    <t xml:space="preserve">     оплата електроенергiї</t>
  </si>
  <si>
    <t xml:space="preserve">     оплата природного газу</t>
  </si>
  <si>
    <t xml:space="preserve">     оплата iнших енергоносiїв</t>
  </si>
  <si>
    <t>Дослiдження i розробки, окремi заходи по реалiзацiї  державних (регiональних) програм</t>
  </si>
  <si>
    <t xml:space="preserve">     Дослiдження i розробки, окремi заходи розвитку по реалiзацiї державних (регiональних) програм</t>
  </si>
  <si>
    <t xml:space="preserve">     Окремi заходи  по реалiзацiї державних (регiональних) програм, не вiднесенi до заходiв розвитку</t>
  </si>
  <si>
    <t>Обслуговування боргових зобов"язань</t>
  </si>
  <si>
    <t xml:space="preserve">   Обслуговування внутрiшнiх боргових зобов"язань</t>
  </si>
  <si>
    <t xml:space="preserve">   Обслуговування зовнiшнiх боргових зобов"язань</t>
  </si>
  <si>
    <t>Поточнi трансферти</t>
  </si>
  <si>
    <t xml:space="preserve">   Субсидiї та поточнi трансферти пiдприємствам (установам, органiзацiям)</t>
  </si>
  <si>
    <t xml:space="preserve">   Поточнi трансферти органам державного управлiння iнших рiвнiв</t>
  </si>
  <si>
    <t xml:space="preserve">   Поточнi трансферти урядам iноземних держав та мiжнародним органiзацiям</t>
  </si>
  <si>
    <t>Соцiальне забезпечення</t>
  </si>
  <si>
    <t xml:space="preserve">   Виплата пенсiй та допомоги</t>
  </si>
  <si>
    <t xml:space="preserve">   Стипендiї</t>
  </si>
  <si>
    <t xml:space="preserve">   iншi виплати населенню</t>
  </si>
  <si>
    <t>iншi поточнi видатки</t>
  </si>
  <si>
    <t xml:space="preserve">  КАПiТАЛЬНi ВИДАТКИ</t>
  </si>
  <si>
    <t>Придбання основного капiталу</t>
  </si>
  <si>
    <t>Придбання обладнання i предметiв довгострокового користування</t>
  </si>
  <si>
    <t>Капiтальне будiвництво (придбання)</t>
  </si>
  <si>
    <t xml:space="preserve">   Капiтальне будiвництво (придбання) житла</t>
  </si>
  <si>
    <t xml:space="preserve">   Капiтальне  будiвництво (придбання) iнших об"єктiв</t>
  </si>
  <si>
    <t>Капiтальний ремонт</t>
  </si>
  <si>
    <t xml:space="preserve">   Капiтальний ремонт житлового фонду (примiщень)</t>
  </si>
  <si>
    <t xml:space="preserve">   Капiтальний ремонт iнших об'єктiв</t>
  </si>
  <si>
    <t>Реконструкцiя та реставрацiя</t>
  </si>
  <si>
    <t xml:space="preserve">   Реконструкцiя  житлового фонду (примiщень)</t>
  </si>
  <si>
    <t xml:space="preserve">   Реконструкцiя та реставрацiя iнших об'єктiв</t>
  </si>
  <si>
    <t xml:space="preserve">   Реставрацiя пам"яток культури, iсторiї та архiтектури</t>
  </si>
  <si>
    <t>Створення державних запасiв i резервiв</t>
  </si>
  <si>
    <t>Придбання землi i нематерiальних активiв</t>
  </si>
  <si>
    <t>Капiтальнi трансферти</t>
  </si>
  <si>
    <t xml:space="preserve">  Капiтальнi трансферти пiдприємствам (установам, органiзацiям)</t>
  </si>
  <si>
    <t xml:space="preserve">  Капiтальнi трансферти органам державного управлiння iнших рiвнiв</t>
  </si>
  <si>
    <t xml:space="preserve">  Капiтальнi трансферти урядам iноземних держав та мiжнародним органiзацiям</t>
  </si>
  <si>
    <t xml:space="preserve">  Капiтальнi трансферти населенню</t>
  </si>
  <si>
    <t>Разом</t>
  </si>
  <si>
    <t>Коди</t>
  </si>
  <si>
    <t>за ЄДРПОУ</t>
  </si>
  <si>
    <t>за КОАТОТТГ</t>
  </si>
  <si>
    <t>Код та назва відомчої класифікації видатків та кредитування державного бюджету</t>
  </si>
  <si>
    <t>за КОПФГ</t>
  </si>
  <si>
    <t>Код та назва програсмної класифікації видатків та кредитування державного бюджету</t>
  </si>
  <si>
    <t>Код та назва типової відомчої  класифікації видатків та кредитування місцевих бюджетів</t>
  </si>
  <si>
    <t>Одиниця виміру:  грн.коп.</t>
  </si>
  <si>
    <t xml:space="preserve">                               Звіт про заборгованість за бюджетними коштами (форма № 7д)                          </t>
  </si>
  <si>
    <t xml:space="preserve">                                                                             </t>
  </si>
  <si>
    <t>Додаток 7</t>
  </si>
  <si>
    <t>до Порядку складання  бюджетної звітност ірозпорядниками та одержувачами</t>
  </si>
  <si>
    <t xml:space="preserve"> соціального і пенсійного страхування (пункт І розділу ІІ)</t>
  </si>
  <si>
    <t xml:space="preserve"> бюджетних коштів, звітності фондами загальнообов'язкового  державного</t>
  </si>
  <si>
    <r>
      <t>Форма складена: за</t>
    </r>
    <r>
      <rPr>
        <b/>
        <u/>
        <sz val="11"/>
        <color theme="1"/>
        <rFont val="Times New Roman"/>
        <family val="1"/>
        <charset val="204"/>
      </rPr>
      <t xml:space="preserve"> загальним</t>
    </r>
    <r>
      <rPr>
        <b/>
        <sz val="11"/>
        <color theme="1"/>
        <rFont val="Times New Roman"/>
        <family val="1"/>
        <charset val="204"/>
      </rPr>
      <t xml:space="preserve">, спеціальним фондом </t>
    </r>
    <r>
      <rPr>
        <sz val="11"/>
        <color theme="1"/>
        <rFont val="Times New Roman"/>
        <family val="1"/>
        <charset val="204"/>
      </rPr>
      <t>( неохідне підкреслити)</t>
    </r>
  </si>
  <si>
    <r>
      <rPr>
        <b/>
        <sz val="12"/>
        <color theme="1"/>
        <rFont val="Times New Roman"/>
        <family val="1"/>
        <charset val="204"/>
      </rPr>
      <t xml:space="preserve">Організаційно-правова форма господарування </t>
    </r>
    <r>
      <rPr>
        <sz val="12"/>
        <color theme="1"/>
        <rFont val="Times New Roman"/>
        <family val="1"/>
        <charset val="204"/>
      </rPr>
      <t xml:space="preserve">      </t>
    </r>
    <r>
      <rPr>
        <u/>
        <sz val="12"/>
        <color theme="1"/>
        <rFont val="Times New Roman"/>
        <family val="1"/>
        <charset val="204"/>
      </rPr>
      <t xml:space="preserve"> Орган державної влади</t>
    </r>
  </si>
  <si>
    <r>
      <rPr>
        <b/>
        <sz val="12"/>
        <color theme="1"/>
        <rFont val="Times New Roman"/>
        <family val="1"/>
        <charset val="204"/>
      </rPr>
      <t>Код та назва програмної класифікації  класифікації видатків та кредитування місцевих бюджетів код та назва</t>
    </r>
    <r>
      <rPr>
        <b/>
        <sz val="8"/>
        <color theme="1"/>
        <rFont val="Times New Roman"/>
        <family val="1"/>
        <charset val="204"/>
      </rPr>
      <t xml:space="preserve"> </t>
    </r>
    <r>
      <rPr>
        <b/>
        <sz val="12"/>
        <color theme="1"/>
        <rFont val="Times New Roman"/>
        <family val="1"/>
        <charset val="204"/>
      </rPr>
      <t xml:space="preserve">типової програмної класифікації </t>
    </r>
  </si>
  <si>
    <r>
      <rPr>
        <b/>
        <sz val="12"/>
        <color theme="1"/>
        <rFont val="Times New Roman"/>
        <family val="1"/>
        <charset val="204"/>
      </rPr>
      <t>Установа</t>
    </r>
    <r>
      <rPr>
        <b/>
        <u/>
        <sz val="12"/>
        <color theme="1"/>
        <rFont val="Times New Roman"/>
        <family val="1"/>
        <charset val="204"/>
      </rPr>
      <t xml:space="preserve"> </t>
    </r>
    <r>
      <rPr>
        <u/>
        <sz val="12"/>
        <color theme="1"/>
        <rFont val="Times New Roman"/>
        <family val="1"/>
        <charset val="204"/>
      </rPr>
      <t xml:space="preserve">    Головне управління Пенсійного фонду України у Вінницькій області</t>
    </r>
  </si>
  <si>
    <t>Зведена</t>
  </si>
  <si>
    <t>видатків кредитування / Тимчасової класифікації видатків та кредитування для бюджетів місцевого самоврядування, які не</t>
  </si>
  <si>
    <t xml:space="preserve"> застосовують програмно -цільового методу)</t>
  </si>
  <si>
    <t>Показники</t>
  </si>
  <si>
    <t>КЕКВ</t>
  </si>
  <si>
    <t>Код рядка</t>
  </si>
  <si>
    <t>Дебіторська заборгованість</t>
  </si>
  <si>
    <t>Кредиторська заборгованість</t>
  </si>
  <si>
    <t>Зареєстровані бюджетні фінансові зобов'язання на кінець звітного періоду (року)</t>
  </si>
  <si>
    <t>на початок звітного року(усього)</t>
  </si>
  <si>
    <t>На кінець звітного періоду (року)</t>
  </si>
  <si>
    <t>списання за період з початку звітного року</t>
  </si>
  <si>
    <t>Усього</t>
  </si>
  <si>
    <t>з неї прострочена</t>
  </si>
  <si>
    <t>на початок звітного року (усього0</t>
  </si>
  <si>
    <t>з неї</t>
  </si>
  <si>
    <t>прострочена</t>
  </si>
  <si>
    <t>термін оплати якої не настав</t>
  </si>
  <si>
    <t>списана за період з початку звітного року</t>
  </si>
  <si>
    <r>
      <rPr>
        <b/>
        <sz val="12"/>
        <color theme="1"/>
        <rFont val="Times New Roman"/>
        <family val="1"/>
        <charset val="204"/>
      </rPr>
      <t xml:space="preserve">Територія </t>
    </r>
    <r>
      <rPr>
        <sz val="12"/>
        <color theme="1"/>
        <rFont val="Times New Roman"/>
        <family val="1"/>
        <charset val="204"/>
      </rPr>
      <t xml:space="preserve">     </t>
    </r>
    <r>
      <rPr>
        <u/>
        <sz val="12"/>
        <color theme="1"/>
        <rFont val="Times New Roman"/>
        <family val="1"/>
        <charset val="204"/>
      </rPr>
      <t>21005, м.Вінниця, Зодчих, 22__________________________________</t>
    </r>
  </si>
  <si>
    <t xml:space="preserve">  на 01 КВІТНЯ 2024 р. </t>
  </si>
  <si>
    <r>
      <t xml:space="preserve">Періодичність: місячна, </t>
    </r>
    <r>
      <rPr>
        <u/>
        <sz val="11"/>
        <color theme="1"/>
        <rFont val="Times New Roman"/>
        <family val="1"/>
        <charset val="204"/>
      </rPr>
      <t>квартальна</t>
    </r>
    <r>
      <rPr>
        <sz val="11"/>
        <color theme="1"/>
        <rFont val="Times New Roman"/>
        <family val="1"/>
        <charset val="204"/>
      </rPr>
      <t>, річна</t>
    </r>
  </si>
  <si>
    <t xml:space="preserve">     оплата енергоресурсу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</si>
</sst>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3" formatCode="_-* #,##0.00\ _₴_-;\-* #,##0.00\ _₴_-;_-* &quot;-&quot;??\ _₴_-;_-@_-"/>
  </numFmts>
  <fonts count="17" x14ac:knownFonts="1">
    <font>
      <sz val="11"/>
      <color theme="1"/>
      <name val="Calibri"/>
      <family val="2"/>
      <charset val="204"/>
      <scheme val="minor"/>
    </font>
    <font>
      <sz val="8"/>
      <color theme="1"/>
      <name val="Calibri"/>
      <family val="2"/>
      <charset val="204"/>
      <scheme val="minor"/>
    </font>
    <font>
      <b/>
      <sz val="14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b/>
      <u/>
      <sz val="12"/>
      <color theme="1"/>
      <name val="Times New Roman"/>
      <family val="1"/>
      <charset val="204"/>
    </font>
    <font>
      <u/>
      <sz val="12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  <font>
      <b/>
      <u/>
      <sz val="11"/>
      <color theme="1"/>
      <name val="Times New Roman"/>
      <family val="1"/>
      <charset val="204"/>
    </font>
    <font>
      <b/>
      <u/>
      <sz val="10"/>
      <color theme="1"/>
      <name val="Times New Roman"/>
      <family val="1"/>
      <charset val="204"/>
    </font>
    <font>
      <b/>
      <sz val="8"/>
      <color theme="1"/>
      <name val="Times New Roman"/>
      <family val="1"/>
      <charset val="204"/>
    </font>
    <font>
      <u/>
      <sz val="11"/>
      <color theme="1"/>
      <name val="Times New Roman"/>
      <family val="1"/>
      <charset val="204"/>
    </font>
    <font>
      <sz val="9"/>
      <color theme="1"/>
      <name val="Times New Roman"/>
      <family val="1"/>
      <charset val="204"/>
    </font>
    <font>
      <sz val="8"/>
      <color theme="1"/>
      <name val="Times New Roman"/>
      <family val="1"/>
      <charset val="204"/>
    </font>
    <font>
      <i/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2" tint="-9.9978637043366805E-2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83">
    <xf numFmtId="0" fontId="0" fillId="0" borderId="0" xfId="0"/>
    <xf numFmtId="0" fontId="1" fillId="0" borderId="0" xfId="0" applyFont="1"/>
    <xf numFmtId="0" fontId="3" fillId="0" borderId="0" xfId="0" applyFont="1"/>
    <xf numFmtId="0" fontId="4" fillId="0" borderId="0" xfId="0" applyFont="1" applyAlignment="1">
      <alignment horizontal="center" vertical="top" wrapText="1"/>
    </xf>
    <xf numFmtId="0" fontId="4" fillId="0" borderId="1" xfId="0" applyFont="1" applyBorder="1"/>
    <xf numFmtId="0" fontId="3" fillId="0" borderId="1" xfId="0" applyNumberFormat="1" applyFont="1" applyBorder="1"/>
    <xf numFmtId="0" fontId="5" fillId="0" borderId="1" xfId="0" applyFont="1" applyBorder="1"/>
    <xf numFmtId="0" fontId="0" fillId="0" borderId="0" xfId="0" applyFont="1"/>
    <xf numFmtId="0" fontId="6" fillId="0" borderId="1" xfId="0" applyFont="1" applyBorder="1"/>
    <xf numFmtId="0" fontId="6" fillId="0" borderId="1" xfId="0" applyFont="1" applyBorder="1" applyAlignment="1">
      <alignment horizontal="right"/>
    </xf>
    <xf numFmtId="0" fontId="4" fillId="0" borderId="0" xfId="0" applyFont="1"/>
    <xf numFmtId="0" fontId="5" fillId="0" borderId="0" xfId="0" applyFont="1"/>
    <xf numFmtId="0" fontId="9" fillId="0" borderId="0" xfId="0" applyFont="1"/>
    <xf numFmtId="0" fontId="8" fillId="0" borderId="2" xfId="0" applyFont="1" applyBorder="1"/>
    <xf numFmtId="0" fontId="3" fillId="0" borderId="0" xfId="0" applyFont="1"/>
    <xf numFmtId="0" fontId="2" fillId="0" borderId="0" xfId="0" applyFont="1" applyAlignment="1"/>
    <xf numFmtId="0" fontId="7" fillId="0" borderId="0" xfId="0" applyFont="1" applyAlignment="1"/>
    <xf numFmtId="0" fontId="6" fillId="0" borderId="0" xfId="0" applyFont="1"/>
    <xf numFmtId="0" fontId="11" fillId="0" borderId="0" xfId="0" applyFont="1" applyAlignment="1"/>
    <xf numFmtId="0" fontId="9" fillId="0" borderId="0" xfId="0" applyFont="1" applyAlignment="1">
      <alignment horizontal="left"/>
    </xf>
    <xf numFmtId="0" fontId="3" fillId="0" borderId="0" xfId="0" applyFont="1" applyBorder="1"/>
    <xf numFmtId="0" fontId="4" fillId="0" borderId="0" xfId="0" applyFont="1" applyBorder="1"/>
    <xf numFmtId="0" fontId="7" fillId="0" borderId="0" xfId="0" applyFont="1" applyBorder="1" applyAlignment="1"/>
    <xf numFmtId="0" fontId="3" fillId="0" borderId="0" xfId="0" applyFont="1" applyBorder="1" applyAlignment="1">
      <alignment horizontal="center"/>
    </xf>
    <xf numFmtId="0" fontId="4" fillId="0" borderId="0" xfId="0" applyFont="1"/>
    <xf numFmtId="0" fontId="3" fillId="0" borderId="0" xfId="0" applyFont="1"/>
    <xf numFmtId="0" fontId="6" fillId="0" borderId="1" xfId="0" applyFont="1" applyBorder="1" applyAlignment="1">
      <alignment horizontal="center"/>
    </xf>
    <xf numFmtId="0" fontId="5" fillId="0" borderId="1" xfId="0" applyNumberFormat="1" applyFont="1" applyBorder="1" applyAlignment="1">
      <alignment horizontal="center"/>
    </xf>
    <xf numFmtId="0" fontId="0" fillId="0" borderId="0" xfId="0" applyFont="1" applyAlignment="1">
      <alignment horizontal="center"/>
    </xf>
    <xf numFmtId="0" fontId="3" fillId="0" borderId="1" xfId="0" applyFont="1" applyBorder="1" applyAlignment="1">
      <alignment horizontal="center"/>
    </xf>
    <xf numFmtId="0" fontId="3" fillId="0" borderId="3" xfId="0" applyFont="1" applyBorder="1" applyAlignment="1"/>
    <xf numFmtId="0" fontId="8" fillId="0" borderId="3" xfId="0" applyFont="1" applyBorder="1" applyAlignment="1"/>
    <xf numFmtId="0" fontId="3" fillId="0" borderId="4" xfId="0" applyFont="1" applyBorder="1"/>
    <xf numFmtId="0" fontId="8" fillId="0" borderId="0" xfId="0" applyFont="1" applyBorder="1"/>
    <xf numFmtId="0" fontId="3" fillId="0" borderId="2" xfId="0" applyFont="1" applyBorder="1" applyAlignment="1"/>
    <xf numFmtId="0" fontId="8" fillId="0" borderId="0" xfId="0" applyFont="1" applyBorder="1" applyAlignment="1"/>
    <xf numFmtId="0" fontId="3" fillId="0" borderId="0" xfId="0" applyFont="1" applyBorder="1" applyAlignment="1"/>
    <xf numFmtId="0" fontId="5" fillId="0" borderId="2" xfId="0" applyFont="1" applyBorder="1" applyAlignment="1">
      <alignment horizontal="left" vertical="top"/>
    </xf>
    <xf numFmtId="0" fontId="5" fillId="0" borderId="8" xfId="0" applyFont="1" applyBorder="1" applyAlignment="1">
      <alignment horizontal="center" vertical="top" wrapText="1"/>
    </xf>
    <xf numFmtId="0" fontId="5" fillId="0" borderId="1" xfId="0" applyFont="1" applyBorder="1" applyAlignment="1">
      <alignment horizontal="center" vertical="top"/>
    </xf>
    <xf numFmtId="0" fontId="4" fillId="2" borderId="1" xfId="0" applyFont="1" applyFill="1" applyBorder="1" applyAlignment="1">
      <alignment horizontal="center" wrapText="1"/>
    </xf>
    <xf numFmtId="0" fontId="5" fillId="0" borderId="1" xfId="0" applyFont="1" applyBorder="1" applyAlignment="1">
      <alignment wrapText="1"/>
    </xf>
    <xf numFmtId="0" fontId="16" fillId="0" borderId="1" xfId="0" applyFont="1" applyBorder="1" applyAlignment="1">
      <alignment wrapText="1"/>
    </xf>
    <xf numFmtId="0" fontId="5" fillId="0" borderId="1" xfId="0" applyNumberFormat="1" applyFont="1" applyBorder="1" applyAlignment="1">
      <alignment horizontal="center" vertical="top"/>
    </xf>
    <xf numFmtId="0" fontId="16" fillId="0" borderId="1" xfId="0" applyFont="1" applyBorder="1"/>
    <xf numFmtId="43" fontId="5" fillId="0" borderId="1" xfId="0" applyNumberFormat="1" applyFont="1" applyBorder="1" applyAlignment="1">
      <alignment horizontal="right"/>
    </xf>
    <xf numFmtId="43" fontId="5" fillId="0" borderId="1" xfId="0" applyNumberFormat="1" applyFont="1" applyBorder="1" applyAlignment="1">
      <alignment horizontal="left"/>
    </xf>
    <xf numFmtId="0" fontId="4" fillId="0" borderId="1" xfId="0" applyFont="1" applyBorder="1" applyAlignment="1">
      <alignment horizontal="right"/>
    </xf>
    <xf numFmtId="0" fontId="3" fillId="0" borderId="0" xfId="0" applyFont="1" applyAlignment="1">
      <alignment horizontal="center"/>
    </xf>
    <xf numFmtId="0" fontId="9" fillId="0" borderId="0" xfId="0" applyFont="1" applyAlignment="1">
      <alignment horizontal="left"/>
    </xf>
    <xf numFmtId="0" fontId="6" fillId="0" borderId="2" xfId="0" applyFont="1" applyBorder="1" applyAlignment="1">
      <alignment horizontal="left"/>
    </xf>
    <xf numFmtId="0" fontId="4" fillId="0" borderId="0" xfId="0" applyFont="1" applyAlignment="1">
      <alignment horizontal="right"/>
    </xf>
    <xf numFmtId="0" fontId="4" fillId="0" borderId="0" xfId="0" applyFont="1" applyAlignment="1">
      <alignment wrapText="1"/>
    </xf>
    <xf numFmtId="0" fontId="3" fillId="0" borderId="0" xfId="0" applyFont="1" applyAlignment="1">
      <alignment wrapText="1"/>
    </xf>
    <xf numFmtId="0" fontId="7" fillId="0" borderId="0" xfId="0" applyFont="1" applyAlignment="1">
      <alignment horizontal="center"/>
    </xf>
    <xf numFmtId="0" fontId="3" fillId="0" borderId="3" xfId="0" applyFont="1" applyBorder="1" applyAlignment="1">
      <alignment horizontal="left"/>
    </xf>
    <xf numFmtId="0" fontId="4" fillId="0" borderId="0" xfId="0" applyFont="1" applyAlignment="1">
      <alignment horizontal="left"/>
    </xf>
    <xf numFmtId="0" fontId="5" fillId="0" borderId="6" xfId="0" applyFont="1" applyBorder="1" applyAlignment="1">
      <alignment horizontal="center" vertical="top"/>
    </xf>
    <xf numFmtId="0" fontId="5" fillId="0" borderId="7" xfId="0" applyFont="1" applyBorder="1" applyAlignment="1">
      <alignment horizontal="center" vertical="top"/>
    </xf>
    <xf numFmtId="0" fontId="5" fillId="0" borderId="5" xfId="0" applyFont="1" applyBorder="1" applyAlignment="1">
      <alignment horizontal="center" vertical="top"/>
    </xf>
    <xf numFmtId="0" fontId="5" fillId="0" borderId="6" xfId="0" applyFont="1" applyBorder="1" applyAlignment="1">
      <alignment horizontal="center" vertical="top" wrapText="1"/>
    </xf>
    <xf numFmtId="0" fontId="0" fillId="0" borderId="7" xfId="0" applyFont="1" applyBorder="1" applyAlignment="1">
      <alignment horizontal="center" vertical="top" wrapText="1"/>
    </xf>
    <xf numFmtId="0" fontId="0" fillId="0" borderId="5" xfId="0" applyFont="1" applyBorder="1" applyAlignment="1">
      <alignment horizontal="center" vertical="top" wrapText="1"/>
    </xf>
    <xf numFmtId="0" fontId="5" fillId="0" borderId="8" xfId="0" applyFont="1" applyBorder="1" applyAlignment="1">
      <alignment horizontal="center" vertical="top"/>
    </xf>
    <xf numFmtId="0" fontId="0" fillId="0" borderId="3" xfId="0" applyFont="1" applyBorder="1" applyAlignment="1">
      <alignment horizontal="center" vertical="top"/>
    </xf>
    <xf numFmtId="0" fontId="0" fillId="0" borderId="9" xfId="0" applyFont="1" applyBorder="1" applyAlignment="1">
      <alignment horizontal="center" vertical="top"/>
    </xf>
    <xf numFmtId="0" fontId="5" fillId="0" borderId="8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5" fillId="0" borderId="9" xfId="0" applyFont="1" applyBorder="1" applyAlignment="1">
      <alignment horizontal="center" vertical="center"/>
    </xf>
    <xf numFmtId="0" fontId="0" fillId="0" borderId="7" xfId="0" applyBorder="1" applyAlignment="1">
      <alignment horizontal="center" vertical="top" wrapText="1"/>
    </xf>
    <xf numFmtId="0" fontId="0" fillId="0" borderId="5" xfId="0" applyBorder="1" applyAlignment="1">
      <alignment horizontal="center" vertical="top" wrapText="1"/>
    </xf>
    <xf numFmtId="0" fontId="15" fillId="0" borderId="8" xfId="0" applyFont="1" applyBorder="1" applyAlignment="1">
      <alignment horizontal="center" wrapText="1"/>
    </xf>
    <xf numFmtId="0" fontId="1" fillId="0" borderId="3" xfId="0" applyFont="1" applyBorder="1" applyAlignment="1">
      <alignment horizontal="center" wrapText="1"/>
    </xf>
    <xf numFmtId="0" fontId="5" fillId="0" borderId="1" xfId="0" applyFont="1" applyBorder="1" applyAlignment="1">
      <alignment horizontal="center" vertical="top" wrapText="1"/>
    </xf>
    <xf numFmtId="0" fontId="0" fillId="0" borderId="1" xfId="0" applyBorder="1" applyAlignment="1">
      <alignment horizontal="center" vertical="top" wrapText="1"/>
    </xf>
    <xf numFmtId="0" fontId="5" fillId="0" borderId="8" xfId="0" applyFont="1" applyBorder="1" applyAlignment="1">
      <alignment horizontal="center" wrapText="1"/>
    </xf>
    <xf numFmtId="0" fontId="0" fillId="0" borderId="3" xfId="0" applyBorder="1" applyAlignment="1">
      <alignment horizontal="center" wrapText="1"/>
    </xf>
    <xf numFmtId="0" fontId="14" fillId="0" borderId="6" xfId="0" applyFont="1" applyBorder="1" applyAlignment="1">
      <alignment horizontal="center" vertical="top" wrapText="1"/>
    </xf>
    <xf numFmtId="0" fontId="14" fillId="0" borderId="7" xfId="0" applyFont="1" applyBorder="1" applyAlignment="1">
      <alignment horizontal="center" vertical="top" wrapText="1"/>
    </xf>
    <xf numFmtId="0" fontId="14" fillId="0" borderId="5" xfId="0" applyFont="1" applyBorder="1" applyAlignment="1">
      <alignment horizontal="center" vertical="top" wrapText="1"/>
    </xf>
    <xf numFmtId="0" fontId="14" fillId="0" borderId="8" xfId="0" applyFont="1" applyBorder="1" applyAlignment="1">
      <alignment horizontal="center" wrapText="1"/>
    </xf>
    <xf numFmtId="0" fontId="14" fillId="0" borderId="3" xfId="0" applyFont="1" applyBorder="1" applyAlignment="1">
      <alignment horizontal="center" wrapText="1"/>
    </xf>
    <xf numFmtId="0" fontId="14" fillId="0" borderId="9" xfId="0" applyFont="1" applyBorder="1" applyAlignment="1">
      <alignment horizont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V86"/>
  <sheetViews>
    <sheetView tabSelected="1" topLeftCell="A64" zoomScaleNormal="100" workbookViewId="0">
      <selection activeCell="I43" sqref="I43"/>
    </sheetView>
  </sheetViews>
  <sheetFormatPr defaultRowHeight="11.25" x14ac:dyDescent="0.2"/>
  <cols>
    <col min="1" max="1" width="50.28515625" style="1" customWidth="1"/>
    <col min="2" max="3" width="7.28515625" style="1" hidden="1" customWidth="1"/>
    <col min="4" max="4" width="0.140625" style="1" hidden="1" customWidth="1"/>
    <col min="5" max="5" width="9" style="1" customWidth="1"/>
    <col min="6" max="6" width="9.28515625" style="1" bestFit="1" customWidth="1"/>
    <col min="7" max="7" width="14.28515625" style="1" customWidth="1"/>
    <col min="8" max="8" width="14.7109375" style="1" customWidth="1"/>
    <col min="9" max="9" width="11.85546875" style="1" customWidth="1"/>
    <col min="10" max="10" width="12.7109375" style="1" customWidth="1"/>
    <col min="11" max="11" width="12.28515625" style="1" bestFit="1" customWidth="1"/>
    <col min="12" max="12" width="9.28515625" style="1" bestFit="1" customWidth="1"/>
    <col min="13" max="13" width="15" style="1" customWidth="1"/>
    <col min="14" max="14" width="14.7109375" style="1" customWidth="1"/>
    <col min="15" max="15" width="9.28515625" style="1" bestFit="1" customWidth="1"/>
    <col min="16" max="16" width="14.7109375" style="1" customWidth="1"/>
    <col min="17" max="16384" width="9.140625" style="1"/>
  </cols>
  <sheetData>
    <row r="3" spans="1:22" ht="15.75" x14ac:dyDescent="0.25">
      <c r="A3" s="2"/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</row>
    <row r="4" spans="1:22" ht="18.75" x14ac:dyDescent="0.3">
      <c r="A4" s="15" t="s">
        <v>68</v>
      </c>
      <c r="B4" s="15"/>
      <c r="C4" s="15"/>
      <c r="D4" s="15"/>
      <c r="E4" s="15"/>
      <c r="F4" s="15"/>
      <c r="G4" s="15"/>
      <c r="H4" s="15"/>
      <c r="I4" s="15"/>
      <c r="J4" s="11" t="s">
        <v>70</v>
      </c>
      <c r="K4" s="17"/>
      <c r="L4" s="17"/>
      <c r="M4" s="11"/>
      <c r="N4" s="11"/>
      <c r="O4" s="11"/>
      <c r="P4" s="11"/>
      <c r="Q4" s="11"/>
      <c r="R4" s="7"/>
      <c r="S4" s="7"/>
      <c r="T4" s="7"/>
      <c r="U4" s="7"/>
      <c r="V4" s="7"/>
    </row>
    <row r="5" spans="1:22" ht="15.75" x14ac:dyDescent="0.25">
      <c r="A5" s="51" t="s">
        <v>69</v>
      </c>
      <c r="B5" s="51"/>
      <c r="C5" s="51"/>
      <c r="D5" s="51"/>
      <c r="E5" s="51"/>
      <c r="F5" s="51"/>
      <c r="G5" s="51"/>
      <c r="H5" s="10"/>
      <c r="I5" s="10"/>
      <c r="J5" s="49" t="s">
        <v>71</v>
      </c>
      <c r="K5" s="49"/>
      <c r="L5" s="49"/>
      <c r="M5" s="49"/>
      <c r="N5" s="49"/>
      <c r="O5" s="49"/>
      <c r="P5" s="49"/>
      <c r="Q5" s="11"/>
      <c r="R5" s="7"/>
      <c r="S5" s="7"/>
      <c r="T5" s="7"/>
      <c r="U5" s="7"/>
      <c r="V5" s="7"/>
    </row>
    <row r="6" spans="1:22" ht="15.75" x14ac:dyDescent="0.25">
      <c r="A6" s="54" t="s">
        <v>98</v>
      </c>
      <c r="B6" s="54"/>
      <c r="C6" s="54"/>
      <c r="D6" s="54"/>
      <c r="E6" s="54"/>
      <c r="F6" s="54"/>
      <c r="G6" s="54"/>
      <c r="H6" s="54"/>
      <c r="I6" s="54"/>
      <c r="J6" s="49" t="s">
        <v>73</v>
      </c>
      <c r="K6" s="49"/>
      <c r="L6" s="49"/>
      <c r="M6" s="49"/>
      <c r="N6" s="49"/>
      <c r="O6" s="49"/>
      <c r="P6" s="49"/>
      <c r="Q6" s="11"/>
      <c r="R6" s="7"/>
      <c r="S6" s="7"/>
      <c r="T6" s="7"/>
      <c r="U6" s="7"/>
      <c r="V6" s="7"/>
    </row>
    <row r="7" spans="1:22" ht="15.75" x14ac:dyDescent="0.25">
      <c r="A7" s="16"/>
      <c r="B7" s="16"/>
      <c r="C7" s="16"/>
      <c r="D7" s="16"/>
      <c r="E7" s="16"/>
      <c r="F7" s="16"/>
      <c r="G7" s="16"/>
      <c r="H7" s="16"/>
      <c r="I7" s="16"/>
      <c r="J7" s="19" t="s">
        <v>72</v>
      </c>
      <c r="K7" s="18"/>
      <c r="L7" s="18"/>
      <c r="M7" s="18"/>
      <c r="N7" s="18"/>
      <c r="O7" s="12"/>
      <c r="P7" s="12"/>
      <c r="Q7" s="11"/>
      <c r="R7" s="7"/>
      <c r="S7" s="7"/>
      <c r="T7" s="7"/>
      <c r="U7" s="7"/>
      <c r="V7" s="7"/>
    </row>
    <row r="8" spans="1:22" ht="15.75" x14ac:dyDescent="0.25">
      <c r="A8" s="2" t="s">
        <v>77</v>
      </c>
      <c r="B8" s="2"/>
      <c r="C8" s="2"/>
      <c r="D8" s="2"/>
      <c r="E8" s="2"/>
      <c r="F8" s="2"/>
      <c r="G8" s="2"/>
      <c r="H8" s="2"/>
      <c r="I8" s="2"/>
      <c r="J8" s="11"/>
      <c r="K8" s="11"/>
      <c r="L8" s="11"/>
      <c r="M8" s="11"/>
      <c r="N8" s="48" t="s">
        <v>60</v>
      </c>
      <c r="O8" s="11"/>
      <c r="P8" s="11"/>
      <c r="Q8" s="11"/>
      <c r="R8" s="7"/>
      <c r="S8" s="7"/>
      <c r="T8" s="7"/>
      <c r="U8" s="7"/>
      <c r="V8" s="7"/>
    </row>
    <row r="9" spans="1:22" ht="15.75" x14ac:dyDescent="0.25">
      <c r="A9" s="30" t="s">
        <v>97</v>
      </c>
      <c r="B9" s="2"/>
      <c r="C9" s="2"/>
      <c r="D9" s="2"/>
      <c r="E9" s="2"/>
      <c r="F9" s="2"/>
      <c r="G9" s="2"/>
      <c r="H9" s="2"/>
      <c r="I9" s="2"/>
      <c r="L9" s="2"/>
      <c r="M9" s="25" t="s">
        <v>61</v>
      </c>
      <c r="N9" s="29">
        <v>13322403</v>
      </c>
      <c r="O9" s="2"/>
      <c r="P9" s="2"/>
      <c r="Q9" s="2"/>
    </row>
    <row r="10" spans="1:22" ht="15.75" x14ac:dyDescent="0.25">
      <c r="A10" s="2" t="s">
        <v>75</v>
      </c>
      <c r="B10" s="2"/>
      <c r="C10" s="2"/>
      <c r="D10" s="2"/>
      <c r="E10" s="2"/>
      <c r="F10" s="2"/>
      <c r="G10" s="2"/>
      <c r="H10" s="2"/>
      <c r="I10" s="2"/>
      <c r="L10" s="2"/>
      <c r="M10" s="25" t="s">
        <v>62</v>
      </c>
      <c r="N10" s="29">
        <v>510100000</v>
      </c>
      <c r="O10" s="2"/>
      <c r="P10" s="2"/>
      <c r="Q10" s="2"/>
    </row>
    <row r="11" spans="1:22" ht="15.75" x14ac:dyDescent="0.25">
      <c r="A11" s="10" t="s">
        <v>63</v>
      </c>
      <c r="B11" s="2"/>
      <c r="C11" s="2"/>
      <c r="D11" s="2"/>
      <c r="E11" s="33"/>
      <c r="F11" s="33"/>
      <c r="G11" s="33"/>
      <c r="H11" s="33"/>
      <c r="I11" s="13"/>
      <c r="L11" s="2"/>
      <c r="M11" s="32" t="s">
        <v>64</v>
      </c>
      <c r="N11" s="29">
        <v>410</v>
      </c>
      <c r="O11" s="2"/>
      <c r="P11" s="2"/>
      <c r="Q11" s="2"/>
    </row>
    <row r="12" spans="1:22" ht="15.75" x14ac:dyDescent="0.25">
      <c r="A12" s="24" t="s">
        <v>65</v>
      </c>
      <c r="B12" s="25"/>
      <c r="C12" s="25"/>
      <c r="D12" s="25"/>
      <c r="E12" s="35"/>
      <c r="F12" s="35"/>
      <c r="G12" s="35"/>
      <c r="H12" s="35"/>
      <c r="I12" s="55" t="s">
        <v>78</v>
      </c>
      <c r="J12" s="55"/>
      <c r="K12" s="31"/>
      <c r="L12" s="2"/>
      <c r="M12" s="2"/>
      <c r="N12" s="2"/>
      <c r="O12" s="2"/>
      <c r="P12" s="2"/>
      <c r="Q12" s="2"/>
    </row>
    <row r="13" spans="1:22" ht="15.75" x14ac:dyDescent="0.25">
      <c r="A13" s="24" t="s">
        <v>66</v>
      </c>
      <c r="B13" s="25"/>
      <c r="C13" s="25"/>
      <c r="D13" s="25"/>
      <c r="E13" s="25"/>
      <c r="F13" s="36"/>
      <c r="G13" s="36"/>
      <c r="H13" s="36"/>
      <c r="I13" s="30"/>
      <c r="J13" s="30"/>
      <c r="K13" s="30"/>
      <c r="L13" s="2"/>
      <c r="M13" s="2"/>
      <c r="N13" s="2"/>
      <c r="O13" s="2"/>
      <c r="P13" s="2"/>
      <c r="Q13" s="2"/>
    </row>
    <row r="14" spans="1:22" ht="15.75" x14ac:dyDescent="0.25">
      <c r="A14" s="52" t="s">
        <v>76</v>
      </c>
      <c r="B14" s="53"/>
      <c r="C14" s="53"/>
      <c r="D14" s="53"/>
      <c r="E14" s="53"/>
      <c r="F14" s="53"/>
      <c r="G14" s="53"/>
      <c r="H14" s="53"/>
      <c r="I14" s="53"/>
      <c r="J14" s="53"/>
      <c r="K14" s="53"/>
      <c r="L14" s="53"/>
      <c r="M14" s="2"/>
      <c r="N14" s="2"/>
      <c r="O14" s="2"/>
      <c r="P14" s="2"/>
      <c r="Q14" s="2"/>
    </row>
    <row r="15" spans="1:22" ht="15" customHeight="1" x14ac:dyDescent="0.25">
      <c r="A15" s="56" t="s">
        <v>79</v>
      </c>
      <c r="B15" s="56"/>
      <c r="C15" s="56"/>
      <c r="D15" s="56"/>
      <c r="E15" s="56"/>
      <c r="F15" s="56"/>
      <c r="G15" s="56"/>
      <c r="H15" s="56"/>
      <c r="I15" s="56"/>
      <c r="J15" s="56"/>
      <c r="K15" s="56"/>
      <c r="L15" s="22"/>
      <c r="M15" s="21"/>
      <c r="N15" s="21"/>
      <c r="O15" s="10"/>
      <c r="P15" s="2"/>
      <c r="Q15" s="2"/>
    </row>
    <row r="16" spans="1:22" ht="16.5" customHeight="1" x14ac:dyDescent="0.25">
      <c r="A16" s="10" t="s">
        <v>80</v>
      </c>
      <c r="B16" s="2"/>
      <c r="C16" s="2"/>
      <c r="D16" s="2"/>
      <c r="E16" s="2"/>
      <c r="F16" s="20"/>
      <c r="G16" s="20"/>
      <c r="H16" s="36"/>
      <c r="I16" s="34"/>
      <c r="J16" s="34"/>
      <c r="K16" s="34"/>
      <c r="L16" s="20"/>
      <c r="M16" s="20"/>
      <c r="N16" s="20"/>
      <c r="O16" s="2"/>
      <c r="P16" s="2"/>
      <c r="Q16" s="2"/>
    </row>
    <row r="17" spans="1:17" ht="15" customHeight="1" x14ac:dyDescent="0.25">
      <c r="A17" s="10"/>
      <c r="B17" s="14"/>
      <c r="C17" s="14"/>
      <c r="D17" s="14"/>
      <c r="E17" s="14"/>
      <c r="F17" s="20"/>
      <c r="G17" s="20"/>
      <c r="H17" s="23"/>
      <c r="I17" s="23"/>
      <c r="J17" s="23"/>
      <c r="K17" s="23"/>
      <c r="L17" s="20"/>
      <c r="M17" s="20"/>
      <c r="N17" s="20"/>
      <c r="O17" s="14"/>
      <c r="P17" s="14"/>
      <c r="Q17" s="14"/>
    </row>
    <row r="18" spans="1:17" ht="16.5" customHeight="1" x14ac:dyDescent="0.25">
      <c r="A18" s="11" t="s">
        <v>99</v>
      </c>
      <c r="B18" s="2"/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</row>
    <row r="19" spans="1:17" ht="7.5" customHeight="1" x14ac:dyDescent="0.25">
      <c r="A19" s="11"/>
      <c r="B19" s="2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</row>
    <row r="20" spans="1:17" ht="15.75" x14ac:dyDescent="0.25">
      <c r="A20" s="11" t="s">
        <v>67</v>
      </c>
      <c r="B20" s="2"/>
      <c r="C20" s="2"/>
      <c r="D20" s="2"/>
      <c r="E20" s="2"/>
      <c r="F20" s="2"/>
      <c r="G20" s="2"/>
      <c r="H20" s="2"/>
      <c r="I20" s="2"/>
      <c r="J20" s="2"/>
      <c r="K20" s="2"/>
      <c r="L20" s="2"/>
      <c r="M20" s="3"/>
      <c r="N20" s="3"/>
      <c r="O20" s="3"/>
      <c r="P20" s="3"/>
      <c r="Q20" s="2"/>
    </row>
    <row r="21" spans="1:17" ht="15.75" x14ac:dyDescent="0.25">
      <c r="A21" s="50" t="s">
        <v>74</v>
      </c>
      <c r="B21" s="50"/>
      <c r="C21" s="50"/>
      <c r="D21" s="50"/>
      <c r="E21" s="50"/>
      <c r="F21" s="50"/>
      <c r="G21" s="50"/>
      <c r="H21" s="50"/>
      <c r="I21" s="50"/>
      <c r="J21" s="50"/>
      <c r="K21" s="50"/>
      <c r="L21" s="50"/>
      <c r="M21" s="50"/>
      <c r="N21" s="50"/>
      <c r="O21" s="50"/>
      <c r="P21" s="50"/>
      <c r="Q21" s="2"/>
    </row>
    <row r="22" spans="1:17" ht="15.75" x14ac:dyDescent="0.25">
      <c r="A22" s="57" t="s">
        <v>81</v>
      </c>
      <c r="B22" s="37"/>
      <c r="C22" s="37"/>
      <c r="D22" s="37"/>
      <c r="E22" s="57" t="s">
        <v>82</v>
      </c>
      <c r="F22" s="60" t="s">
        <v>83</v>
      </c>
      <c r="G22" s="63" t="s">
        <v>84</v>
      </c>
      <c r="H22" s="64"/>
      <c r="I22" s="64"/>
      <c r="J22" s="65"/>
      <c r="K22" s="66" t="s">
        <v>85</v>
      </c>
      <c r="L22" s="67"/>
      <c r="M22" s="67"/>
      <c r="N22" s="67"/>
      <c r="O22" s="68"/>
      <c r="P22" s="60" t="s">
        <v>86</v>
      </c>
      <c r="Q22" s="25"/>
    </row>
    <row r="23" spans="1:17" ht="15.75" customHeight="1" x14ac:dyDescent="0.25">
      <c r="A23" s="58"/>
      <c r="B23" s="37"/>
      <c r="C23" s="37"/>
      <c r="D23" s="37"/>
      <c r="E23" s="58"/>
      <c r="F23" s="61"/>
      <c r="G23" s="60" t="s">
        <v>87</v>
      </c>
      <c r="H23" s="71" t="s">
        <v>88</v>
      </c>
      <c r="I23" s="72"/>
      <c r="J23" s="60" t="s">
        <v>89</v>
      </c>
      <c r="K23" s="73" t="s">
        <v>92</v>
      </c>
      <c r="L23" s="80" t="s">
        <v>88</v>
      </c>
      <c r="M23" s="81"/>
      <c r="N23" s="82"/>
      <c r="O23" s="77" t="s">
        <v>96</v>
      </c>
      <c r="P23" s="69"/>
      <c r="Q23" s="25"/>
    </row>
    <row r="24" spans="1:17" ht="15.75" x14ac:dyDescent="0.25">
      <c r="A24" s="58"/>
      <c r="B24" s="37"/>
      <c r="C24" s="37"/>
      <c r="D24" s="37"/>
      <c r="E24" s="58"/>
      <c r="F24" s="61"/>
      <c r="G24" s="69"/>
      <c r="H24" s="60" t="s">
        <v>90</v>
      </c>
      <c r="I24" s="60" t="s">
        <v>91</v>
      </c>
      <c r="J24" s="69"/>
      <c r="K24" s="74"/>
      <c r="L24" s="60" t="s">
        <v>90</v>
      </c>
      <c r="M24" s="75" t="s">
        <v>93</v>
      </c>
      <c r="N24" s="76"/>
      <c r="O24" s="78"/>
      <c r="P24" s="69"/>
      <c r="Q24" s="25"/>
    </row>
    <row r="25" spans="1:17" ht="42.75" customHeight="1" x14ac:dyDescent="0.25">
      <c r="A25" s="59"/>
      <c r="B25" s="37"/>
      <c r="C25" s="37"/>
      <c r="D25" s="37"/>
      <c r="E25" s="59"/>
      <c r="F25" s="62"/>
      <c r="G25" s="70"/>
      <c r="H25" s="70"/>
      <c r="I25" s="70"/>
      <c r="J25" s="70"/>
      <c r="K25" s="74"/>
      <c r="L25" s="70"/>
      <c r="M25" s="39" t="s">
        <v>94</v>
      </c>
      <c r="N25" s="38" t="s">
        <v>95</v>
      </c>
      <c r="O25" s="79"/>
      <c r="P25" s="70"/>
      <c r="Q25" s="25"/>
    </row>
    <row r="26" spans="1:17" ht="15.75" x14ac:dyDescent="0.25">
      <c r="A26" s="40">
        <v>1</v>
      </c>
      <c r="B26" s="40">
        <v>2</v>
      </c>
      <c r="C26" s="40">
        <v>3</v>
      </c>
      <c r="D26" s="40">
        <v>4</v>
      </c>
      <c r="E26" s="40">
        <v>2</v>
      </c>
      <c r="F26" s="40">
        <v>3</v>
      </c>
      <c r="G26" s="40">
        <v>4</v>
      </c>
      <c r="H26" s="40">
        <v>5</v>
      </c>
      <c r="I26" s="40">
        <v>6</v>
      </c>
      <c r="J26" s="40">
        <v>7</v>
      </c>
      <c r="K26" s="40">
        <v>8</v>
      </c>
      <c r="L26" s="40">
        <v>9</v>
      </c>
      <c r="M26" s="40">
        <v>10</v>
      </c>
      <c r="N26" s="40">
        <v>11</v>
      </c>
      <c r="O26" s="40">
        <v>12</v>
      </c>
      <c r="P26" s="40">
        <v>13</v>
      </c>
      <c r="Q26" s="2"/>
    </row>
    <row r="27" spans="1:17" ht="15.75" x14ac:dyDescent="0.25">
      <c r="A27" s="6" t="s">
        <v>0</v>
      </c>
      <c r="B27" s="5">
        <v>8</v>
      </c>
      <c r="C27" s="4"/>
      <c r="D27" s="5">
        <v>500</v>
      </c>
      <c r="E27" s="26" t="s">
        <v>1</v>
      </c>
      <c r="F27" s="27">
        <v>10</v>
      </c>
      <c r="G27" s="47" t="s">
        <v>2</v>
      </c>
      <c r="H27" s="47" t="s">
        <v>2</v>
      </c>
      <c r="I27" s="47" t="s">
        <v>2</v>
      </c>
      <c r="J27" s="47" t="s">
        <v>2</v>
      </c>
      <c r="K27" s="47" t="s">
        <v>2</v>
      </c>
      <c r="L27" s="47" t="s">
        <v>2</v>
      </c>
      <c r="M27" s="47" t="s">
        <v>2</v>
      </c>
      <c r="N27" s="47" t="s">
        <v>3</v>
      </c>
      <c r="O27" s="47" t="s">
        <v>2</v>
      </c>
      <c r="P27" s="47" t="s">
        <v>3</v>
      </c>
      <c r="Q27" s="2"/>
    </row>
    <row r="28" spans="1:17" ht="15.75" x14ac:dyDescent="0.25">
      <c r="A28" s="8" t="s">
        <v>4</v>
      </c>
      <c r="B28" s="5">
        <v>8</v>
      </c>
      <c r="C28" s="4"/>
      <c r="D28" s="5">
        <v>600</v>
      </c>
      <c r="E28" s="26" t="s">
        <v>1</v>
      </c>
      <c r="F28" s="27">
        <v>20</v>
      </c>
      <c r="G28" s="46">
        <f>G29</f>
        <v>85737.919999999998</v>
      </c>
      <c r="H28" s="46">
        <f>H29</f>
        <v>1045181.1699999999</v>
      </c>
      <c r="I28" s="47" t="s">
        <v>2</v>
      </c>
      <c r="J28" s="47" t="s">
        <v>2</v>
      </c>
      <c r="K28" s="47" t="s">
        <v>2</v>
      </c>
      <c r="L28" s="47" t="s">
        <v>2</v>
      </c>
      <c r="M28" s="47" t="s">
        <v>2</v>
      </c>
      <c r="N28" s="47" t="s">
        <v>2</v>
      </c>
      <c r="O28" s="47" t="s">
        <v>2</v>
      </c>
      <c r="P28" s="47" t="s">
        <v>2</v>
      </c>
      <c r="Q28" s="2"/>
    </row>
    <row r="29" spans="1:17" ht="15.75" x14ac:dyDescent="0.25">
      <c r="A29" s="6" t="s">
        <v>5</v>
      </c>
      <c r="B29" s="5">
        <v>8</v>
      </c>
      <c r="C29" s="4"/>
      <c r="D29" s="5">
        <v>500</v>
      </c>
      <c r="E29" s="27">
        <v>2000</v>
      </c>
      <c r="F29" s="27">
        <v>30</v>
      </c>
      <c r="G29" s="46">
        <f>G30+G35</f>
        <v>85737.919999999998</v>
      </c>
      <c r="H29" s="46">
        <f>H30+H35</f>
        <v>1045181.1699999999</v>
      </c>
      <c r="I29" s="47" t="s">
        <v>2</v>
      </c>
      <c r="J29" s="47" t="s">
        <v>2</v>
      </c>
      <c r="K29" s="47" t="s">
        <v>2</v>
      </c>
      <c r="L29" s="47" t="s">
        <v>2</v>
      </c>
      <c r="M29" s="47" t="s">
        <v>2</v>
      </c>
      <c r="N29" s="47" t="s">
        <v>2</v>
      </c>
      <c r="O29" s="47" t="s">
        <v>2</v>
      </c>
      <c r="P29" s="47" t="s">
        <v>2</v>
      </c>
      <c r="Q29" s="2"/>
    </row>
    <row r="30" spans="1:17" ht="15.75" x14ac:dyDescent="0.25">
      <c r="A30" s="6" t="s">
        <v>6</v>
      </c>
      <c r="B30" s="5">
        <v>9</v>
      </c>
      <c r="C30" s="4"/>
      <c r="D30" s="5">
        <v>500</v>
      </c>
      <c r="E30" s="27">
        <v>2100</v>
      </c>
      <c r="F30" s="27">
        <v>40</v>
      </c>
      <c r="G30" s="46">
        <f>G34</f>
        <v>4103</v>
      </c>
      <c r="H30" s="46">
        <f>H34</f>
        <v>4103.32</v>
      </c>
      <c r="I30" s="47" t="s">
        <v>2</v>
      </c>
      <c r="J30" s="47" t="s">
        <v>2</v>
      </c>
      <c r="K30" s="47" t="s">
        <v>2</v>
      </c>
      <c r="L30" s="47" t="s">
        <v>2</v>
      </c>
      <c r="M30" s="47" t="s">
        <v>2</v>
      </c>
      <c r="N30" s="47" t="s">
        <v>2</v>
      </c>
      <c r="O30" s="47" t="s">
        <v>2</v>
      </c>
      <c r="P30" s="47" t="s">
        <v>2</v>
      </c>
      <c r="Q30" s="2"/>
    </row>
    <row r="31" spans="1:17" ht="15.75" x14ac:dyDescent="0.25">
      <c r="A31" s="6" t="s">
        <v>7</v>
      </c>
      <c r="B31" s="5">
        <v>9</v>
      </c>
      <c r="C31" s="5">
        <v>0</v>
      </c>
      <c r="D31" s="5">
        <v>500</v>
      </c>
      <c r="E31" s="27">
        <v>2110</v>
      </c>
      <c r="F31" s="27">
        <v>50</v>
      </c>
      <c r="G31" s="9" t="s">
        <v>2</v>
      </c>
      <c r="H31" s="9" t="s">
        <v>2</v>
      </c>
      <c r="I31" s="47" t="s">
        <v>2</v>
      </c>
      <c r="J31" s="47" t="s">
        <v>2</v>
      </c>
      <c r="K31" s="47" t="s">
        <v>2</v>
      </c>
      <c r="L31" s="47" t="s">
        <v>2</v>
      </c>
      <c r="M31" s="47" t="s">
        <v>2</v>
      </c>
      <c r="N31" s="47" t="s">
        <v>2</v>
      </c>
      <c r="O31" s="47" t="s">
        <v>2</v>
      </c>
      <c r="P31" s="47" t="s">
        <v>2</v>
      </c>
      <c r="Q31" s="2"/>
    </row>
    <row r="32" spans="1:17" ht="15.75" x14ac:dyDescent="0.25">
      <c r="A32" s="6" t="s">
        <v>8</v>
      </c>
      <c r="B32" s="5">
        <v>9</v>
      </c>
      <c r="C32" s="4"/>
      <c r="D32" s="5">
        <v>500</v>
      </c>
      <c r="E32" s="27">
        <v>2111</v>
      </c>
      <c r="F32" s="27">
        <v>60</v>
      </c>
      <c r="G32" s="9" t="s">
        <v>2</v>
      </c>
      <c r="H32" s="9" t="s">
        <v>2</v>
      </c>
      <c r="I32" s="47" t="s">
        <v>2</v>
      </c>
      <c r="J32" s="47" t="s">
        <v>2</v>
      </c>
      <c r="K32" s="47" t="s">
        <v>2</v>
      </c>
      <c r="L32" s="47" t="s">
        <v>2</v>
      </c>
      <c r="M32" s="47" t="s">
        <v>2</v>
      </c>
      <c r="N32" s="47" t="s">
        <v>2</v>
      </c>
      <c r="O32" s="47" t="s">
        <v>2</v>
      </c>
      <c r="P32" s="47" t="s">
        <v>2</v>
      </c>
      <c r="Q32" s="2"/>
    </row>
    <row r="33" spans="1:17" ht="15.75" x14ac:dyDescent="0.25">
      <c r="A33" s="6" t="s">
        <v>9</v>
      </c>
      <c r="B33" s="5">
        <v>9</v>
      </c>
      <c r="C33" s="4"/>
      <c r="D33" s="5">
        <v>500</v>
      </c>
      <c r="E33" s="27">
        <v>2112</v>
      </c>
      <c r="F33" s="27">
        <v>70</v>
      </c>
      <c r="G33" s="9" t="s">
        <v>2</v>
      </c>
      <c r="H33" s="9" t="s">
        <v>2</v>
      </c>
      <c r="I33" s="47" t="s">
        <v>2</v>
      </c>
      <c r="J33" s="47" t="s">
        <v>2</v>
      </c>
      <c r="K33" s="47" t="s">
        <v>2</v>
      </c>
      <c r="L33" s="47" t="s">
        <v>2</v>
      </c>
      <c r="M33" s="47" t="s">
        <v>2</v>
      </c>
      <c r="N33" s="47" t="s">
        <v>2</v>
      </c>
      <c r="O33" s="47" t="s">
        <v>2</v>
      </c>
      <c r="P33" s="47" t="s">
        <v>2</v>
      </c>
      <c r="Q33" s="2"/>
    </row>
    <row r="34" spans="1:17" ht="15.75" x14ac:dyDescent="0.25">
      <c r="A34" s="6" t="s">
        <v>10</v>
      </c>
      <c r="B34" s="5">
        <v>8</v>
      </c>
      <c r="C34" s="5">
        <v>0</v>
      </c>
      <c r="D34" s="5">
        <v>500</v>
      </c>
      <c r="E34" s="27">
        <v>2120</v>
      </c>
      <c r="F34" s="27">
        <v>80</v>
      </c>
      <c r="G34" s="46">
        <v>4103</v>
      </c>
      <c r="H34" s="46">
        <v>4103.32</v>
      </c>
      <c r="I34" s="47" t="s">
        <v>2</v>
      </c>
      <c r="J34" s="47" t="s">
        <v>2</v>
      </c>
      <c r="K34" s="47" t="s">
        <v>2</v>
      </c>
      <c r="L34" s="47" t="s">
        <v>2</v>
      </c>
      <c r="M34" s="47" t="s">
        <v>2</v>
      </c>
      <c r="N34" s="47" t="s">
        <v>2</v>
      </c>
      <c r="O34" s="47" t="s">
        <v>2</v>
      </c>
      <c r="P34" s="47" t="s">
        <v>2</v>
      </c>
      <c r="Q34" s="2"/>
    </row>
    <row r="35" spans="1:17" ht="15.75" x14ac:dyDescent="0.25">
      <c r="A35" s="6" t="s">
        <v>11</v>
      </c>
      <c r="B35" s="5">
        <v>8</v>
      </c>
      <c r="C35" s="5">
        <v>0</v>
      </c>
      <c r="D35" s="5">
        <v>600</v>
      </c>
      <c r="E35" s="27">
        <v>2200</v>
      </c>
      <c r="F35" s="27">
        <v>90</v>
      </c>
      <c r="G35" s="45">
        <f>G36+G39</f>
        <v>81634.92</v>
      </c>
      <c r="H35" s="45">
        <f>H36+H39</f>
        <v>1041077.85</v>
      </c>
      <c r="I35" s="47" t="s">
        <v>2</v>
      </c>
      <c r="J35" s="47" t="s">
        <v>2</v>
      </c>
      <c r="K35" s="47" t="s">
        <v>2</v>
      </c>
      <c r="L35" s="47" t="s">
        <v>2</v>
      </c>
      <c r="M35" s="47" t="s">
        <v>2</v>
      </c>
      <c r="N35" s="47" t="s">
        <v>2</v>
      </c>
      <c r="O35" s="47" t="s">
        <v>2</v>
      </c>
      <c r="P35" s="47" t="s">
        <v>2</v>
      </c>
      <c r="Q35" s="2"/>
    </row>
    <row r="36" spans="1:17" ht="15.75" x14ac:dyDescent="0.25">
      <c r="A36" s="6" t="s">
        <v>12</v>
      </c>
      <c r="B36" s="4"/>
      <c r="C36" s="5">
        <v>0</v>
      </c>
      <c r="D36" s="4"/>
      <c r="E36" s="27">
        <v>2210</v>
      </c>
      <c r="F36" s="27">
        <v>100</v>
      </c>
      <c r="G36" s="45">
        <v>18972</v>
      </c>
      <c r="H36" s="45">
        <v>9486</v>
      </c>
      <c r="I36" s="47" t="s">
        <v>2</v>
      </c>
      <c r="J36" s="47" t="s">
        <v>2</v>
      </c>
      <c r="K36" s="47" t="s">
        <v>2</v>
      </c>
      <c r="L36" s="47" t="s">
        <v>2</v>
      </c>
      <c r="M36" s="47" t="s">
        <v>2</v>
      </c>
      <c r="N36" s="47" t="s">
        <v>2</v>
      </c>
      <c r="O36" s="47" t="s">
        <v>2</v>
      </c>
      <c r="P36" s="47" t="s">
        <v>2</v>
      </c>
      <c r="Q36" s="2"/>
    </row>
    <row r="37" spans="1:17" ht="15.75" x14ac:dyDescent="0.25">
      <c r="A37" s="6" t="s">
        <v>13</v>
      </c>
      <c r="B37" s="4"/>
      <c r="C37" s="5">
        <v>1</v>
      </c>
      <c r="D37" s="4"/>
      <c r="E37" s="27">
        <v>2220</v>
      </c>
      <c r="F37" s="27">
        <v>110</v>
      </c>
      <c r="G37" s="9" t="s">
        <v>2</v>
      </c>
      <c r="H37" s="9" t="s">
        <v>2</v>
      </c>
      <c r="I37" s="47" t="s">
        <v>2</v>
      </c>
      <c r="J37" s="47" t="s">
        <v>2</v>
      </c>
      <c r="K37" s="47" t="s">
        <v>2</v>
      </c>
      <c r="L37" s="47" t="s">
        <v>2</v>
      </c>
      <c r="M37" s="47" t="s">
        <v>2</v>
      </c>
      <c r="N37" s="47" t="s">
        <v>2</v>
      </c>
      <c r="O37" s="47" t="s">
        <v>2</v>
      </c>
      <c r="P37" s="47" t="s">
        <v>2</v>
      </c>
      <c r="Q37" s="2"/>
    </row>
    <row r="38" spans="1:17" ht="15.75" x14ac:dyDescent="0.25">
      <c r="A38" s="6" t="s">
        <v>14</v>
      </c>
      <c r="B38" s="4"/>
      <c r="C38" s="5">
        <v>1</v>
      </c>
      <c r="D38" s="4"/>
      <c r="E38" s="27">
        <v>2230</v>
      </c>
      <c r="F38" s="27">
        <v>120</v>
      </c>
      <c r="G38" s="9" t="s">
        <v>2</v>
      </c>
      <c r="H38" s="9" t="s">
        <v>2</v>
      </c>
      <c r="I38" s="47" t="s">
        <v>2</v>
      </c>
      <c r="J38" s="47" t="s">
        <v>2</v>
      </c>
      <c r="K38" s="47" t="s">
        <v>2</v>
      </c>
      <c r="L38" s="47" t="s">
        <v>2</v>
      </c>
      <c r="M38" s="47" t="s">
        <v>2</v>
      </c>
      <c r="N38" s="47" t="s">
        <v>2</v>
      </c>
      <c r="O38" s="47" t="s">
        <v>2</v>
      </c>
      <c r="P38" s="47" t="s">
        <v>2</v>
      </c>
      <c r="Q38" s="2"/>
    </row>
    <row r="39" spans="1:17" ht="15.75" x14ac:dyDescent="0.25">
      <c r="A39" s="6" t="s">
        <v>15</v>
      </c>
      <c r="B39" s="4"/>
      <c r="C39" s="5">
        <v>1</v>
      </c>
      <c r="D39" s="4"/>
      <c r="E39" s="27">
        <v>2240</v>
      </c>
      <c r="F39" s="27">
        <v>130</v>
      </c>
      <c r="G39" s="46">
        <v>62662.92</v>
      </c>
      <c r="H39" s="46">
        <v>1031591.85</v>
      </c>
      <c r="I39" s="47" t="s">
        <v>2</v>
      </c>
      <c r="J39" s="47" t="s">
        <v>2</v>
      </c>
      <c r="K39" s="47" t="s">
        <v>2</v>
      </c>
      <c r="L39" s="47" t="s">
        <v>2</v>
      </c>
      <c r="M39" s="47" t="s">
        <v>2</v>
      </c>
      <c r="N39" s="47" t="s">
        <v>2</v>
      </c>
      <c r="O39" s="47" t="s">
        <v>2</v>
      </c>
      <c r="P39" s="47" t="s">
        <v>2</v>
      </c>
      <c r="Q39" s="2"/>
    </row>
    <row r="40" spans="1:17" ht="15.75" x14ac:dyDescent="0.25">
      <c r="A40" s="6" t="s">
        <v>16</v>
      </c>
      <c r="B40" s="4"/>
      <c r="C40" s="5">
        <v>1</v>
      </c>
      <c r="D40" s="4"/>
      <c r="E40" s="27">
        <v>2250</v>
      </c>
      <c r="F40" s="27">
        <v>140</v>
      </c>
      <c r="G40" s="9" t="s">
        <v>2</v>
      </c>
      <c r="H40" s="9" t="s">
        <v>2</v>
      </c>
      <c r="I40" s="47" t="s">
        <v>2</v>
      </c>
      <c r="J40" s="47" t="s">
        <v>2</v>
      </c>
      <c r="K40" s="47" t="s">
        <v>2</v>
      </c>
      <c r="L40" s="47" t="s">
        <v>2</v>
      </c>
      <c r="M40" s="47" t="s">
        <v>2</v>
      </c>
      <c r="N40" s="47" t="s">
        <v>2</v>
      </c>
      <c r="O40" s="47" t="s">
        <v>2</v>
      </c>
      <c r="P40" s="47" t="s">
        <v>2</v>
      </c>
      <c r="Q40" s="2"/>
    </row>
    <row r="41" spans="1:17" ht="15.75" x14ac:dyDescent="0.25">
      <c r="A41" s="6" t="s">
        <v>17</v>
      </c>
      <c r="B41" s="4"/>
      <c r="C41" s="5">
        <v>1</v>
      </c>
      <c r="D41" s="4"/>
      <c r="E41" s="27">
        <v>2260</v>
      </c>
      <c r="F41" s="27">
        <v>150</v>
      </c>
      <c r="G41" s="9" t="s">
        <v>2</v>
      </c>
      <c r="H41" s="9" t="s">
        <v>2</v>
      </c>
      <c r="I41" s="47" t="s">
        <v>2</v>
      </c>
      <c r="J41" s="47" t="s">
        <v>2</v>
      </c>
      <c r="K41" s="47" t="s">
        <v>2</v>
      </c>
      <c r="L41" s="47" t="s">
        <v>2</v>
      </c>
      <c r="M41" s="47" t="s">
        <v>2</v>
      </c>
      <c r="N41" s="47" t="s">
        <v>2</v>
      </c>
      <c r="O41" s="47" t="s">
        <v>2</v>
      </c>
      <c r="P41" s="47" t="s">
        <v>2</v>
      </c>
      <c r="Q41" s="2"/>
    </row>
    <row r="42" spans="1:17" ht="15.75" x14ac:dyDescent="0.25">
      <c r="A42" s="6" t="s">
        <v>18</v>
      </c>
      <c r="B42" s="4"/>
      <c r="C42" s="5">
        <v>1</v>
      </c>
      <c r="D42" s="4"/>
      <c r="E42" s="27">
        <v>2270</v>
      </c>
      <c r="F42" s="27">
        <v>160</v>
      </c>
      <c r="G42" s="9" t="s">
        <v>2</v>
      </c>
      <c r="H42" s="9" t="s">
        <v>2</v>
      </c>
      <c r="I42" s="47" t="s">
        <v>2</v>
      </c>
      <c r="J42" s="47" t="s">
        <v>2</v>
      </c>
      <c r="K42" s="47" t="s">
        <v>2</v>
      </c>
      <c r="L42" s="47" t="s">
        <v>2</v>
      </c>
      <c r="M42" s="47" t="s">
        <v>2</v>
      </c>
      <c r="N42" s="47" t="s">
        <v>2</v>
      </c>
      <c r="O42" s="47" t="s">
        <v>2</v>
      </c>
      <c r="P42" s="47" t="s">
        <v>2</v>
      </c>
      <c r="Q42" s="2"/>
    </row>
    <row r="43" spans="1:17" ht="15.75" x14ac:dyDescent="0.25">
      <c r="A43" s="6" t="s">
        <v>19</v>
      </c>
      <c r="B43" s="4"/>
      <c r="C43" s="4"/>
      <c r="D43" s="4"/>
      <c r="E43" s="27">
        <v>2271</v>
      </c>
      <c r="F43" s="27">
        <v>170</v>
      </c>
      <c r="G43" s="9" t="s">
        <v>2</v>
      </c>
      <c r="H43" s="9" t="s">
        <v>2</v>
      </c>
      <c r="I43" s="47" t="s">
        <v>2</v>
      </c>
      <c r="J43" s="47" t="s">
        <v>2</v>
      </c>
      <c r="K43" s="47" t="s">
        <v>2</v>
      </c>
      <c r="L43" s="47" t="s">
        <v>2</v>
      </c>
      <c r="M43" s="47" t="s">
        <v>2</v>
      </c>
      <c r="N43" s="47" t="s">
        <v>2</v>
      </c>
      <c r="O43" s="47" t="s">
        <v>2</v>
      </c>
      <c r="P43" s="47" t="s">
        <v>2</v>
      </c>
      <c r="Q43" s="2"/>
    </row>
    <row r="44" spans="1:17" ht="15.75" x14ac:dyDescent="0.25">
      <c r="A44" s="6" t="s">
        <v>20</v>
      </c>
      <c r="B44" s="4"/>
      <c r="C44" s="4"/>
      <c r="D44" s="4"/>
      <c r="E44" s="27">
        <v>2272</v>
      </c>
      <c r="F44" s="27">
        <v>180</v>
      </c>
      <c r="G44" s="9" t="s">
        <v>2</v>
      </c>
      <c r="H44" s="9" t="s">
        <v>2</v>
      </c>
      <c r="I44" s="47" t="s">
        <v>2</v>
      </c>
      <c r="J44" s="47" t="s">
        <v>2</v>
      </c>
      <c r="K44" s="47" t="s">
        <v>2</v>
      </c>
      <c r="L44" s="47" t="s">
        <v>2</v>
      </c>
      <c r="M44" s="47" t="s">
        <v>2</v>
      </c>
      <c r="N44" s="47" t="s">
        <v>2</v>
      </c>
      <c r="O44" s="47" t="s">
        <v>2</v>
      </c>
      <c r="P44" s="47" t="s">
        <v>2</v>
      </c>
      <c r="Q44" s="2"/>
    </row>
    <row r="45" spans="1:17" ht="15.75" x14ac:dyDescent="0.25">
      <c r="A45" s="6" t="s">
        <v>21</v>
      </c>
      <c r="B45" s="4"/>
      <c r="C45" s="4"/>
      <c r="D45" s="4"/>
      <c r="E45" s="27">
        <v>2273</v>
      </c>
      <c r="F45" s="27">
        <v>190</v>
      </c>
      <c r="G45" s="9" t="s">
        <v>2</v>
      </c>
      <c r="H45" s="9" t="s">
        <v>2</v>
      </c>
      <c r="I45" s="47" t="s">
        <v>2</v>
      </c>
      <c r="J45" s="47" t="s">
        <v>2</v>
      </c>
      <c r="K45" s="47" t="s">
        <v>2</v>
      </c>
      <c r="L45" s="47" t="s">
        <v>2</v>
      </c>
      <c r="M45" s="47" t="s">
        <v>2</v>
      </c>
      <c r="N45" s="47" t="s">
        <v>2</v>
      </c>
      <c r="O45" s="47" t="s">
        <v>2</v>
      </c>
      <c r="P45" s="47" t="s">
        <v>2</v>
      </c>
      <c r="Q45" s="2"/>
    </row>
    <row r="46" spans="1:17" ht="15.75" x14ac:dyDescent="0.25">
      <c r="A46" s="6" t="s">
        <v>22</v>
      </c>
      <c r="B46" s="4"/>
      <c r="C46" s="4"/>
      <c r="D46" s="4"/>
      <c r="E46" s="27">
        <v>2274</v>
      </c>
      <c r="F46" s="27">
        <v>200</v>
      </c>
      <c r="G46" s="9" t="s">
        <v>2</v>
      </c>
      <c r="H46" s="9" t="s">
        <v>2</v>
      </c>
      <c r="I46" s="47" t="s">
        <v>2</v>
      </c>
      <c r="J46" s="47" t="s">
        <v>2</v>
      </c>
      <c r="K46" s="47" t="s">
        <v>2</v>
      </c>
      <c r="L46" s="47" t="s">
        <v>2</v>
      </c>
      <c r="M46" s="47" t="s">
        <v>2</v>
      </c>
      <c r="N46" s="47" t="s">
        <v>2</v>
      </c>
      <c r="O46" s="47" t="s">
        <v>2</v>
      </c>
      <c r="P46" s="47" t="s">
        <v>2</v>
      </c>
      <c r="Q46" s="2"/>
    </row>
    <row r="47" spans="1:17" ht="15.75" x14ac:dyDescent="0.25">
      <c r="A47" s="6" t="s">
        <v>23</v>
      </c>
      <c r="B47" s="4"/>
      <c r="C47" s="4"/>
      <c r="D47" s="4"/>
      <c r="E47" s="27">
        <v>2275</v>
      </c>
      <c r="F47" s="27">
        <v>210</v>
      </c>
      <c r="G47" s="9" t="s">
        <v>2</v>
      </c>
      <c r="H47" s="9" t="s">
        <v>2</v>
      </c>
      <c r="I47" s="47" t="s">
        <v>2</v>
      </c>
      <c r="J47" s="47" t="s">
        <v>2</v>
      </c>
      <c r="K47" s="47" t="s">
        <v>2</v>
      </c>
      <c r="L47" s="47" t="s">
        <v>2</v>
      </c>
      <c r="M47" s="47" t="s">
        <v>2</v>
      </c>
      <c r="N47" s="47" t="s">
        <v>2</v>
      </c>
      <c r="O47" s="47" t="s">
        <v>2</v>
      </c>
      <c r="P47" s="47" t="s">
        <v>2</v>
      </c>
      <c r="Q47" s="2"/>
    </row>
    <row r="48" spans="1:17" ht="15.75" x14ac:dyDescent="0.25">
      <c r="A48" s="6" t="s">
        <v>100</v>
      </c>
      <c r="B48" s="4"/>
      <c r="C48" s="4"/>
      <c r="D48" s="4"/>
      <c r="E48" s="27">
        <v>2276</v>
      </c>
      <c r="F48" s="27">
        <v>220</v>
      </c>
      <c r="G48" s="9" t="s">
        <v>2</v>
      </c>
      <c r="H48" s="9" t="s">
        <v>2</v>
      </c>
      <c r="I48" s="47" t="s">
        <v>2</v>
      </c>
      <c r="J48" s="47" t="s">
        <v>2</v>
      </c>
      <c r="K48" s="47" t="s">
        <v>2</v>
      </c>
      <c r="L48" s="47" t="s">
        <v>2</v>
      </c>
      <c r="M48" s="47" t="s">
        <v>2</v>
      </c>
      <c r="N48" s="47" t="s">
        <v>2</v>
      </c>
      <c r="O48" s="47" t="s">
        <v>2</v>
      </c>
      <c r="P48" s="47" t="s">
        <v>2</v>
      </c>
      <c r="Q48" s="2"/>
    </row>
    <row r="49" spans="1:17" ht="30" x14ac:dyDescent="0.25">
      <c r="A49" s="42" t="s">
        <v>24</v>
      </c>
      <c r="B49" s="4"/>
      <c r="C49" s="5">
        <v>1</v>
      </c>
      <c r="D49" s="4"/>
      <c r="E49" s="43">
        <v>2280</v>
      </c>
      <c r="F49" s="43">
        <v>230</v>
      </c>
      <c r="G49" s="9" t="s">
        <v>2</v>
      </c>
      <c r="H49" s="9" t="s">
        <v>2</v>
      </c>
      <c r="I49" s="47" t="s">
        <v>2</v>
      </c>
      <c r="J49" s="47" t="s">
        <v>2</v>
      </c>
      <c r="K49" s="47" t="s">
        <v>2</v>
      </c>
      <c r="L49" s="47" t="s">
        <v>2</v>
      </c>
      <c r="M49" s="47" t="s">
        <v>2</v>
      </c>
      <c r="N49" s="47" t="s">
        <v>2</v>
      </c>
      <c r="O49" s="47" t="s">
        <v>2</v>
      </c>
      <c r="P49" s="47" t="s">
        <v>2</v>
      </c>
      <c r="Q49" s="2"/>
    </row>
    <row r="50" spans="1:17" ht="30" x14ac:dyDescent="0.25">
      <c r="A50" s="41" t="s">
        <v>25</v>
      </c>
      <c r="B50" s="4"/>
      <c r="C50" s="4"/>
      <c r="D50" s="4"/>
      <c r="E50" s="43">
        <v>2281</v>
      </c>
      <c r="F50" s="43">
        <v>240</v>
      </c>
      <c r="G50" s="9" t="s">
        <v>2</v>
      </c>
      <c r="H50" s="9" t="s">
        <v>2</v>
      </c>
      <c r="I50" s="47" t="s">
        <v>2</v>
      </c>
      <c r="J50" s="47" t="s">
        <v>2</v>
      </c>
      <c r="K50" s="47" t="s">
        <v>2</v>
      </c>
      <c r="L50" s="47" t="s">
        <v>2</v>
      </c>
      <c r="M50" s="47" t="s">
        <v>2</v>
      </c>
      <c r="N50" s="47" t="s">
        <v>2</v>
      </c>
      <c r="O50" s="47" t="s">
        <v>2</v>
      </c>
      <c r="P50" s="47" t="s">
        <v>2</v>
      </c>
      <c r="Q50" s="2"/>
    </row>
    <row r="51" spans="1:17" ht="45" x14ac:dyDescent="0.25">
      <c r="A51" s="41" t="s">
        <v>26</v>
      </c>
      <c r="B51" s="4"/>
      <c r="C51" s="4"/>
      <c r="D51" s="4"/>
      <c r="E51" s="43">
        <v>2282</v>
      </c>
      <c r="F51" s="43">
        <v>250</v>
      </c>
      <c r="G51" s="9" t="s">
        <v>2</v>
      </c>
      <c r="H51" s="9" t="s">
        <v>2</v>
      </c>
      <c r="I51" s="47" t="s">
        <v>2</v>
      </c>
      <c r="J51" s="47" t="s">
        <v>2</v>
      </c>
      <c r="K51" s="47" t="s">
        <v>2</v>
      </c>
      <c r="L51" s="47" t="s">
        <v>2</v>
      </c>
      <c r="M51" s="47" t="s">
        <v>2</v>
      </c>
      <c r="N51" s="47" t="s">
        <v>2</v>
      </c>
      <c r="O51" s="47" t="s">
        <v>2</v>
      </c>
      <c r="P51" s="47" t="s">
        <v>2</v>
      </c>
      <c r="Q51" s="2"/>
    </row>
    <row r="52" spans="1:17" ht="15.75" x14ac:dyDescent="0.25">
      <c r="A52" s="6" t="s">
        <v>27</v>
      </c>
      <c r="B52" s="5">
        <v>10</v>
      </c>
      <c r="C52" s="5">
        <v>0</v>
      </c>
      <c r="D52" s="5">
        <v>600</v>
      </c>
      <c r="E52" s="27">
        <v>2400</v>
      </c>
      <c r="F52" s="27">
        <v>260</v>
      </c>
      <c r="G52" s="9" t="s">
        <v>2</v>
      </c>
      <c r="H52" s="9" t="s">
        <v>2</v>
      </c>
      <c r="I52" s="47" t="s">
        <v>2</v>
      </c>
      <c r="J52" s="47" t="s">
        <v>2</v>
      </c>
      <c r="K52" s="47" t="s">
        <v>2</v>
      </c>
      <c r="L52" s="47" t="s">
        <v>2</v>
      </c>
      <c r="M52" s="47" t="s">
        <v>2</v>
      </c>
      <c r="N52" s="47" t="s">
        <v>2</v>
      </c>
      <c r="O52" s="47" t="s">
        <v>2</v>
      </c>
      <c r="P52" s="47" t="s">
        <v>2</v>
      </c>
      <c r="Q52" s="2"/>
    </row>
    <row r="53" spans="1:17" ht="15.75" x14ac:dyDescent="0.25">
      <c r="A53" s="44" t="s">
        <v>28</v>
      </c>
      <c r="B53" s="4"/>
      <c r="C53" s="5">
        <v>1</v>
      </c>
      <c r="D53" s="4"/>
      <c r="E53" s="27">
        <v>2410</v>
      </c>
      <c r="F53" s="27">
        <v>270</v>
      </c>
      <c r="G53" s="9" t="s">
        <v>2</v>
      </c>
      <c r="H53" s="9" t="s">
        <v>2</v>
      </c>
      <c r="I53" s="47" t="s">
        <v>2</v>
      </c>
      <c r="J53" s="47" t="s">
        <v>2</v>
      </c>
      <c r="K53" s="47" t="s">
        <v>2</v>
      </c>
      <c r="L53" s="47" t="s">
        <v>2</v>
      </c>
      <c r="M53" s="47" t="s">
        <v>2</v>
      </c>
      <c r="N53" s="47" t="s">
        <v>2</v>
      </c>
      <c r="O53" s="47" t="s">
        <v>2</v>
      </c>
      <c r="P53" s="47" t="s">
        <v>2</v>
      </c>
      <c r="Q53" s="2"/>
    </row>
    <row r="54" spans="1:17" ht="15.75" x14ac:dyDescent="0.25">
      <c r="A54" s="44" t="s">
        <v>29</v>
      </c>
      <c r="B54" s="4"/>
      <c r="C54" s="5">
        <v>1</v>
      </c>
      <c r="D54" s="4"/>
      <c r="E54" s="27">
        <v>2420</v>
      </c>
      <c r="F54" s="27">
        <v>280</v>
      </c>
      <c r="G54" s="9" t="s">
        <v>2</v>
      </c>
      <c r="H54" s="9" t="s">
        <v>2</v>
      </c>
      <c r="I54" s="47" t="s">
        <v>2</v>
      </c>
      <c r="J54" s="47" t="s">
        <v>2</v>
      </c>
      <c r="K54" s="47" t="s">
        <v>2</v>
      </c>
      <c r="L54" s="47" t="s">
        <v>2</v>
      </c>
      <c r="M54" s="47" t="s">
        <v>2</v>
      </c>
      <c r="N54" s="47" t="s">
        <v>2</v>
      </c>
      <c r="O54" s="47" t="s">
        <v>2</v>
      </c>
      <c r="P54" s="47" t="s">
        <v>2</v>
      </c>
      <c r="Q54" s="2"/>
    </row>
    <row r="55" spans="1:17" ht="15.75" x14ac:dyDescent="0.25">
      <c r="A55" s="6" t="s">
        <v>30</v>
      </c>
      <c r="B55" s="5">
        <v>10</v>
      </c>
      <c r="C55" s="5">
        <v>0</v>
      </c>
      <c r="D55" s="5">
        <v>600</v>
      </c>
      <c r="E55" s="27">
        <v>2600</v>
      </c>
      <c r="F55" s="27">
        <v>290</v>
      </c>
      <c r="G55" s="9" t="s">
        <v>2</v>
      </c>
      <c r="H55" s="9" t="s">
        <v>2</v>
      </c>
      <c r="I55" s="47" t="s">
        <v>2</v>
      </c>
      <c r="J55" s="47" t="s">
        <v>2</v>
      </c>
      <c r="K55" s="47" t="s">
        <v>2</v>
      </c>
      <c r="L55" s="47" t="s">
        <v>2</v>
      </c>
      <c r="M55" s="47" t="s">
        <v>2</v>
      </c>
      <c r="N55" s="47" t="s">
        <v>2</v>
      </c>
      <c r="O55" s="47" t="s">
        <v>2</v>
      </c>
      <c r="P55" s="47" t="s">
        <v>2</v>
      </c>
      <c r="Q55" s="2"/>
    </row>
    <row r="56" spans="1:17" ht="30" x14ac:dyDescent="0.25">
      <c r="A56" s="42" t="s">
        <v>31</v>
      </c>
      <c r="B56" s="4"/>
      <c r="C56" s="5">
        <v>1</v>
      </c>
      <c r="D56" s="4"/>
      <c r="E56" s="27">
        <v>2610</v>
      </c>
      <c r="F56" s="27">
        <v>300</v>
      </c>
      <c r="G56" s="9" t="s">
        <v>2</v>
      </c>
      <c r="H56" s="9" t="s">
        <v>2</v>
      </c>
      <c r="I56" s="47" t="s">
        <v>2</v>
      </c>
      <c r="J56" s="47" t="s">
        <v>2</v>
      </c>
      <c r="K56" s="47" t="s">
        <v>2</v>
      </c>
      <c r="L56" s="47" t="s">
        <v>2</v>
      </c>
      <c r="M56" s="47" t="s">
        <v>2</v>
      </c>
      <c r="N56" s="47" t="s">
        <v>2</v>
      </c>
      <c r="O56" s="47" t="s">
        <v>2</v>
      </c>
      <c r="P56" s="47" t="s">
        <v>2</v>
      </c>
      <c r="Q56" s="2"/>
    </row>
    <row r="57" spans="1:17" ht="30" x14ac:dyDescent="0.25">
      <c r="A57" s="42" t="s">
        <v>32</v>
      </c>
      <c r="B57" s="4"/>
      <c r="C57" s="5">
        <v>1</v>
      </c>
      <c r="D57" s="4"/>
      <c r="E57" s="27">
        <v>2620</v>
      </c>
      <c r="F57" s="27">
        <v>310</v>
      </c>
      <c r="G57" s="9" t="s">
        <v>2</v>
      </c>
      <c r="H57" s="9" t="s">
        <v>2</v>
      </c>
      <c r="I57" s="47" t="s">
        <v>2</v>
      </c>
      <c r="J57" s="47" t="s">
        <v>2</v>
      </c>
      <c r="K57" s="47" t="s">
        <v>2</v>
      </c>
      <c r="L57" s="47" t="s">
        <v>2</v>
      </c>
      <c r="M57" s="47" t="s">
        <v>2</v>
      </c>
      <c r="N57" s="47" t="s">
        <v>2</v>
      </c>
      <c r="O57" s="47" t="s">
        <v>2</v>
      </c>
      <c r="P57" s="47" t="s">
        <v>2</v>
      </c>
      <c r="Q57" s="2"/>
    </row>
    <row r="58" spans="1:17" ht="30" x14ac:dyDescent="0.25">
      <c r="A58" s="42" t="s">
        <v>33</v>
      </c>
      <c r="B58" s="4"/>
      <c r="C58" s="5">
        <v>1</v>
      </c>
      <c r="D58" s="4"/>
      <c r="E58" s="27">
        <v>2630</v>
      </c>
      <c r="F58" s="27">
        <v>320</v>
      </c>
      <c r="G58" s="9" t="s">
        <v>2</v>
      </c>
      <c r="H58" s="9" t="s">
        <v>2</v>
      </c>
      <c r="I58" s="47" t="s">
        <v>2</v>
      </c>
      <c r="J58" s="47" t="s">
        <v>2</v>
      </c>
      <c r="K58" s="47" t="s">
        <v>2</v>
      </c>
      <c r="L58" s="47" t="s">
        <v>2</v>
      </c>
      <c r="M58" s="47" t="s">
        <v>2</v>
      </c>
      <c r="N58" s="47" t="s">
        <v>2</v>
      </c>
      <c r="O58" s="47" t="s">
        <v>2</v>
      </c>
      <c r="P58" s="47" t="s">
        <v>2</v>
      </c>
      <c r="Q58" s="2"/>
    </row>
    <row r="59" spans="1:17" ht="15.75" x14ac:dyDescent="0.25">
      <c r="A59" s="6" t="s">
        <v>34</v>
      </c>
      <c r="B59" s="5">
        <v>10</v>
      </c>
      <c r="C59" s="5">
        <v>0</v>
      </c>
      <c r="D59" s="5">
        <v>600</v>
      </c>
      <c r="E59" s="27">
        <v>2700</v>
      </c>
      <c r="F59" s="27">
        <v>330</v>
      </c>
      <c r="G59" s="9" t="s">
        <v>2</v>
      </c>
      <c r="H59" s="9" t="s">
        <v>2</v>
      </c>
      <c r="I59" s="47" t="s">
        <v>2</v>
      </c>
      <c r="J59" s="47" t="s">
        <v>2</v>
      </c>
      <c r="K59" s="47" t="s">
        <v>2</v>
      </c>
      <c r="L59" s="47" t="s">
        <v>2</v>
      </c>
      <c r="M59" s="47" t="s">
        <v>2</v>
      </c>
      <c r="N59" s="47" t="s">
        <v>2</v>
      </c>
      <c r="O59" s="47" t="s">
        <v>2</v>
      </c>
      <c r="P59" s="47" t="s">
        <v>2</v>
      </c>
      <c r="Q59" s="2"/>
    </row>
    <row r="60" spans="1:17" ht="15.75" x14ac:dyDescent="0.25">
      <c r="A60" s="44" t="s">
        <v>35</v>
      </c>
      <c r="B60" s="4"/>
      <c r="C60" s="5">
        <v>1</v>
      </c>
      <c r="D60" s="4"/>
      <c r="E60" s="27">
        <v>2710</v>
      </c>
      <c r="F60" s="27">
        <v>340</v>
      </c>
      <c r="G60" s="9" t="s">
        <v>2</v>
      </c>
      <c r="H60" s="9" t="s">
        <v>2</v>
      </c>
      <c r="I60" s="47" t="s">
        <v>2</v>
      </c>
      <c r="J60" s="47" t="s">
        <v>2</v>
      </c>
      <c r="K60" s="47" t="s">
        <v>2</v>
      </c>
      <c r="L60" s="47" t="s">
        <v>2</v>
      </c>
      <c r="M60" s="47" t="s">
        <v>2</v>
      </c>
      <c r="N60" s="47" t="s">
        <v>2</v>
      </c>
      <c r="O60" s="47" t="s">
        <v>2</v>
      </c>
      <c r="P60" s="47" t="s">
        <v>2</v>
      </c>
      <c r="Q60" s="2"/>
    </row>
    <row r="61" spans="1:17" ht="15.75" x14ac:dyDescent="0.25">
      <c r="A61" s="44" t="s">
        <v>36</v>
      </c>
      <c r="B61" s="4"/>
      <c r="C61" s="5">
        <v>1</v>
      </c>
      <c r="D61" s="4"/>
      <c r="E61" s="27">
        <v>2720</v>
      </c>
      <c r="F61" s="27">
        <v>350</v>
      </c>
      <c r="G61" s="9" t="s">
        <v>2</v>
      </c>
      <c r="H61" s="9" t="s">
        <v>2</v>
      </c>
      <c r="I61" s="47" t="s">
        <v>2</v>
      </c>
      <c r="J61" s="47" t="s">
        <v>2</v>
      </c>
      <c r="K61" s="47" t="s">
        <v>2</v>
      </c>
      <c r="L61" s="47" t="s">
        <v>2</v>
      </c>
      <c r="M61" s="47" t="s">
        <v>2</v>
      </c>
      <c r="N61" s="47" t="s">
        <v>2</v>
      </c>
      <c r="O61" s="47" t="s">
        <v>2</v>
      </c>
      <c r="P61" s="47" t="s">
        <v>2</v>
      </c>
      <c r="Q61" s="2"/>
    </row>
    <row r="62" spans="1:17" ht="15.75" x14ac:dyDescent="0.25">
      <c r="A62" s="44" t="s">
        <v>37</v>
      </c>
      <c r="B62" s="4"/>
      <c r="C62" s="5">
        <v>1</v>
      </c>
      <c r="D62" s="4"/>
      <c r="E62" s="27">
        <v>2730</v>
      </c>
      <c r="F62" s="27">
        <v>360</v>
      </c>
      <c r="G62" s="9" t="s">
        <v>2</v>
      </c>
      <c r="H62" s="9" t="s">
        <v>2</v>
      </c>
      <c r="I62" s="47" t="s">
        <v>2</v>
      </c>
      <c r="J62" s="47" t="s">
        <v>2</v>
      </c>
      <c r="K62" s="47" t="s">
        <v>2</v>
      </c>
      <c r="L62" s="47" t="s">
        <v>2</v>
      </c>
      <c r="M62" s="47" t="s">
        <v>2</v>
      </c>
      <c r="N62" s="47" t="s">
        <v>2</v>
      </c>
      <c r="O62" s="47" t="s">
        <v>2</v>
      </c>
      <c r="P62" s="47" t="s">
        <v>2</v>
      </c>
      <c r="Q62" s="2"/>
    </row>
    <row r="63" spans="1:17" ht="15.75" x14ac:dyDescent="0.25">
      <c r="A63" s="6" t="s">
        <v>38</v>
      </c>
      <c r="B63" s="5">
        <v>10</v>
      </c>
      <c r="C63" s="5">
        <v>0</v>
      </c>
      <c r="D63" s="5">
        <v>600</v>
      </c>
      <c r="E63" s="27">
        <v>2800</v>
      </c>
      <c r="F63" s="27">
        <v>370</v>
      </c>
      <c r="G63" s="9" t="s">
        <v>2</v>
      </c>
      <c r="H63" s="9" t="s">
        <v>2</v>
      </c>
      <c r="I63" s="47" t="s">
        <v>2</v>
      </c>
      <c r="J63" s="47" t="s">
        <v>2</v>
      </c>
      <c r="K63" s="47" t="s">
        <v>2</v>
      </c>
      <c r="L63" s="47" t="s">
        <v>2</v>
      </c>
      <c r="M63" s="47" t="s">
        <v>2</v>
      </c>
      <c r="N63" s="47" t="s">
        <v>2</v>
      </c>
      <c r="O63" s="47" t="s">
        <v>2</v>
      </c>
      <c r="P63" s="47" t="s">
        <v>2</v>
      </c>
      <c r="Q63" s="2"/>
    </row>
    <row r="64" spans="1:17" ht="15.75" x14ac:dyDescent="0.25">
      <c r="A64" s="8" t="s">
        <v>39</v>
      </c>
      <c r="B64" s="5">
        <v>10</v>
      </c>
      <c r="C64" s="4"/>
      <c r="D64" s="5">
        <v>600</v>
      </c>
      <c r="E64" s="27">
        <v>3000</v>
      </c>
      <c r="F64" s="27">
        <v>380</v>
      </c>
      <c r="G64" s="9" t="s">
        <v>2</v>
      </c>
      <c r="H64" s="9" t="s">
        <v>2</v>
      </c>
      <c r="I64" s="47" t="s">
        <v>2</v>
      </c>
      <c r="J64" s="47" t="s">
        <v>2</v>
      </c>
      <c r="K64" s="47" t="s">
        <v>2</v>
      </c>
      <c r="L64" s="47" t="s">
        <v>2</v>
      </c>
      <c r="M64" s="47" t="s">
        <v>2</v>
      </c>
      <c r="N64" s="47" t="s">
        <v>2</v>
      </c>
      <c r="O64" s="47" t="s">
        <v>2</v>
      </c>
      <c r="P64" s="47" t="s">
        <v>2</v>
      </c>
      <c r="Q64" s="2"/>
    </row>
    <row r="65" spans="1:17" ht="15.75" x14ac:dyDescent="0.25">
      <c r="A65" s="6" t="s">
        <v>40</v>
      </c>
      <c r="B65" s="5">
        <v>10</v>
      </c>
      <c r="C65" s="4"/>
      <c r="D65" s="5">
        <v>600</v>
      </c>
      <c r="E65" s="27">
        <v>3100</v>
      </c>
      <c r="F65" s="27">
        <v>390</v>
      </c>
      <c r="G65" s="9" t="s">
        <v>2</v>
      </c>
      <c r="H65" s="9" t="s">
        <v>2</v>
      </c>
      <c r="I65" s="47" t="s">
        <v>2</v>
      </c>
      <c r="J65" s="47" t="s">
        <v>2</v>
      </c>
      <c r="K65" s="47" t="s">
        <v>2</v>
      </c>
      <c r="L65" s="47" t="s">
        <v>2</v>
      </c>
      <c r="M65" s="47" t="s">
        <v>2</v>
      </c>
      <c r="N65" s="47" t="s">
        <v>2</v>
      </c>
      <c r="O65" s="47" t="s">
        <v>2</v>
      </c>
      <c r="P65" s="47" t="s">
        <v>2</v>
      </c>
      <c r="Q65" s="2"/>
    </row>
    <row r="66" spans="1:17" ht="30" x14ac:dyDescent="0.25">
      <c r="A66" s="42" t="s">
        <v>41</v>
      </c>
      <c r="B66" s="4"/>
      <c r="C66" s="5">
        <v>1</v>
      </c>
      <c r="D66" s="4"/>
      <c r="E66" s="27">
        <v>3110</v>
      </c>
      <c r="F66" s="27">
        <v>400</v>
      </c>
      <c r="G66" s="9" t="s">
        <v>2</v>
      </c>
      <c r="H66" s="9" t="s">
        <v>2</v>
      </c>
      <c r="I66" s="47" t="s">
        <v>2</v>
      </c>
      <c r="J66" s="47" t="s">
        <v>2</v>
      </c>
      <c r="K66" s="47" t="s">
        <v>2</v>
      </c>
      <c r="L66" s="47" t="s">
        <v>2</v>
      </c>
      <c r="M66" s="47" t="s">
        <v>2</v>
      </c>
      <c r="N66" s="47" t="s">
        <v>2</v>
      </c>
      <c r="O66" s="47" t="s">
        <v>2</v>
      </c>
      <c r="P66" s="47" t="s">
        <v>2</v>
      </c>
      <c r="Q66" s="2"/>
    </row>
    <row r="67" spans="1:17" ht="15.75" x14ac:dyDescent="0.25">
      <c r="A67" s="44" t="s">
        <v>42</v>
      </c>
      <c r="B67" s="4"/>
      <c r="C67" s="5">
        <v>1</v>
      </c>
      <c r="D67" s="4"/>
      <c r="E67" s="27">
        <v>3120</v>
      </c>
      <c r="F67" s="27">
        <v>410</v>
      </c>
      <c r="G67" s="9" t="s">
        <v>2</v>
      </c>
      <c r="H67" s="9" t="s">
        <v>2</v>
      </c>
      <c r="I67" s="47" t="s">
        <v>2</v>
      </c>
      <c r="J67" s="47" t="s">
        <v>2</v>
      </c>
      <c r="K67" s="47" t="s">
        <v>2</v>
      </c>
      <c r="L67" s="47" t="s">
        <v>2</v>
      </c>
      <c r="M67" s="47" t="s">
        <v>2</v>
      </c>
      <c r="N67" s="47" t="s">
        <v>2</v>
      </c>
      <c r="O67" s="47" t="s">
        <v>2</v>
      </c>
      <c r="P67" s="47" t="s">
        <v>2</v>
      </c>
      <c r="Q67" s="2"/>
    </row>
    <row r="68" spans="1:17" ht="15.75" x14ac:dyDescent="0.25">
      <c r="A68" s="6" t="s">
        <v>43</v>
      </c>
      <c r="B68" s="4"/>
      <c r="C68" s="4"/>
      <c r="D68" s="4"/>
      <c r="E68" s="27">
        <v>3121</v>
      </c>
      <c r="F68" s="27">
        <v>420</v>
      </c>
      <c r="G68" s="9" t="s">
        <v>2</v>
      </c>
      <c r="H68" s="9" t="s">
        <v>2</v>
      </c>
      <c r="I68" s="47" t="s">
        <v>2</v>
      </c>
      <c r="J68" s="47" t="s">
        <v>2</v>
      </c>
      <c r="K68" s="47" t="s">
        <v>2</v>
      </c>
      <c r="L68" s="47" t="s">
        <v>2</v>
      </c>
      <c r="M68" s="47" t="s">
        <v>2</v>
      </c>
      <c r="N68" s="47" t="s">
        <v>2</v>
      </c>
      <c r="O68" s="47" t="s">
        <v>2</v>
      </c>
      <c r="P68" s="47" t="s">
        <v>2</v>
      </c>
      <c r="Q68" s="2"/>
    </row>
    <row r="69" spans="1:17" ht="15.75" x14ac:dyDescent="0.25">
      <c r="A69" s="6" t="s">
        <v>44</v>
      </c>
      <c r="B69" s="4"/>
      <c r="C69" s="4"/>
      <c r="D69" s="4"/>
      <c r="E69" s="27">
        <v>3122</v>
      </c>
      <c r="F69" s="27">
        <v>430</v>
      </c>
      <c r="G69" s="9" t="s">
        <v>2</v>
      </c>
      <c r="H69" s="9" t="s">
        <v>2</v>
      </c>
      <c r="I69" s="47" t="s">
        <v>2</v>
      </c>
      <c r="J69" s="47" t="s">
        <v>2</v>
      </c>
      <c r="K69" s="47" t="s">
        <v>2</v>
      </c>
      <c r="L69" s="47" t="s">
        <v>2</v>
      </c>
      <c r="M69" s="47" t="s">
        <v>2</v>
      </c>
      <c r="N69" s="47" t="s">
        <v>2</v>
      </c>
      <c r="O69" s="47" t="s">
        <v>2</v>
      </c>
      <c r="P69" s="47" t="s">
        <v>2</v>
      </c>
      <c r="Q69" s="2"/>
    </row>
    <row r="70" spans="1:17" ht="15.75" x14ac:dyDescent="0.25">
      <c r="A70" s="44" t="s">
        <v>45</v>
      </c>
      <c r="B70" s="4"/>
      <c r="C70" s="5">
        <v>1</v>
      </c>
      <c r="D70" s="4"/>
      <c r="E70" s="27">
        <v>3130</v>
      </c>
      <c r="F70" s="27">
        <v>440</v>
      </c>
      <c r="G70" s="9" t="s">
        <v>2</v>
      </c>
      <c r="H70" s="9" t="s">
        <v>2</v>
      </c>
      <c r="I70" s="47" t="s">
        <v>2</v>
      </c>
      <c r="J70" s="47" t="s">
        <v>2</v>
      </c>
      <c r="K70" s="47" t="s">
        <v>2</v>
      </c>
      <c r="L70" s="47" t="s">
        <v>2</v>
      </c>
      <c r="M70" s="47" t="s">
        <v>2</v>
      </c>
      <c r="N70" s="47" t="s">
        <v>2</v>
      </c>
      <c r="O70" s="47" t="s">
        <v>2</v>
      </c>
      <c r="P70" s="47" t="s">
        <v>2</v>
      </c>
      <c r="Q70" s="2"/>
    </row>
    <row r="71" spans="1:17" ht="15.75" x14ac:dyDescent="0.25">
      <c r="A71" s="6" t="s">
        <v>46</v>
      </c>
      <c r="B71" s="4"/>
      <c r="C71" s="4"/>
      <c r="D71" s="4"/>
      <c r="E71" s="27">
        <v>3131</v>
      </c>
      <c r="F71" s="27">
        <v>450</v>
      </c>
      <c r="G71" s="9" t="s">
        <v>2</v>
      </c>
      <c r="H71" s="9" t="s">
        <v>2</v>
      </c>
      <c r="I71" s="47" t="s">
        <v>2</v>
      </c>
      <c r="J71" s="47" t="s">
        <v>2</v>
      </c>
      <c r="K71" s="47" t="s">
        <v>2</v>
      </c>
      <c r="L71" s="47" t="s">
        <v>2</v>
      </c>
      <c r="M71" s="47" t="s">
        <v>2</v>
      </c>
      <c r="N71" s="47" t="s">
        <v>2</v>
      </c>
      <c r="O71" s="47" t="s">
        <v>2</v>
      </c>
      <c r="P71" s="47" t="s">
        <v>2</v>
      </c>
      <c r="Q71" s="2"/>
    </row>
    <row r="72" spans="1:17" ht="15.75" x14ac:dyDescent="0.25">
      <c r="A72" s="6" t="s">
        <v>47</v>
      </c>
      <c r="B72" s="4"/>
      <c r="C72" s="4"/>
      <c r="D72" s="4"/>
      <c r="E72" s="27">
        <v>3132</v>
      </c>
      <c r="F72" s="27">
        <v>460</v>
      </c>
      <c r="G72" s="9" t="s">
        <v>2</v>
      </c>
      <c r="H72" s="9" t="s">
        <v>2</v>
      </c>
      <c r="I72" s="47" t="s">
        <v>2</v>
      </c>
      <c r="J72" s="47" t="s">
        <v>2</v>
      </c>
      <c r="K72" s="47" t="s">
        <v>2</v>
      </c>
      <c r="L72" s="47" t="s">
        <v>2</v>
      </c>
      <c r="M72" s="47" t="s">
        <v>2</v>
      </c>
      <c r="N72" s="47" t="s">
        <v>2</v>
      </c>
      <c r="O72" s="47" t="s">
        <v>2</v>
      </c>
      <c r="P72" s="47" t="s">
        <v>2</v>
      </c>
      <c r="Q72" s="2"/>
    </row>
    <row r="73" spans="1:17" ht="15.75" x14ac:dyDescent="0.25">
      <c r="A73" s="44" t="s">
        <v>48</v>
      </c>
      <c r="B73" s="4"/>
      <c r="C73" s="5">
        <v>1</v>
      </c>
      <c r="D73" s="4"/>
      <c r="E73" s="27">
        <v>3140</v>
      </c>
      <c r="F73" s="27">
        <v>470</v>
      </c>
      <c r="G73" s="9" t="s">
        <v>2</v>
      </c>
      <c r="H73" s="9" t="s">
        <v>2</v>
      </c>
      <c r="I73" s="47" t="s">
        <v>2</v>
      </c>
      <c r="J73" s="47" t="s">
        <v>2</v>
      </c>
      <c r="K73" s="47" t="s">
        <v>2</v>
      </c>
      <c r="L73" s="47" t="s">
        <v>2</v>
      </c>
      <c r="M73" s="47" t="s">
        <v>2</v>
      </c>
      <c r="N73" s="47" t="s">
        <v>2</v>
      </c>
      <c r="O73" s="47" t="s">
        <v>2</v>
      </c>
      <c r="P73" s="47" t="s">
        <v>2</v>
      </c>
      <c r="Q73" s="2"/>
    </row>
    <row r="74" spans="1:17" ht="15.75" x14ac:dyDescent="0.25">
      <c r="A74" s="6" t="s">
        <v>49</v>
      </c>
      <c r="B74" s="4"/>
      <c r="C74" s="4"/>
      <c r="D74" s="4"/>
      <c r="E74" s="27">
        <v>3141</v>
      </c>
      <c r="F74" s="27">
        <v>480</v>
      </c>
      <c r="G74" s="9" t="s">
        <v>2</v>
      </c>
      <c r="H74" s="9" t="s">
        <v>2</v>
      </c>
      <c r="I74" s="47" t="s">
        <v>2</v>
      </c>
      <c r="J74" s="47" t="s">
        <v>2</v>
      </c>
      <c r="K74" s="47" t="s">
        <v>2</v>
      </c>
      <c r="L74" s="47" t="s">
        <v>2</v>
      </c>
      <c r="M74" s="47" t="s">
        <v>2</v>
      </c>
      <c r="N74" s="47" t="s">
        <v>2</v>
      </c>
      <c r="O74" s="47" t="s">
        <v>2</v>
      </c>
      <c r="P74" s="47" t="s">
        <v>2</v>
      </c>
      <c r="Q74" s="2"/>
    </row>
    <row r="75" spans="1:17" ht="15.75" x14ac:dyDescent="0.25">
      <c r="A75" s="6" t="s">
        <v>50</v>
      </c>
      <c r="B75" s="4"/>
      <c r="C75" s="4"/>
      <c r="D75" s="4"/>
      <c r="E75" s="27">
        <v>3142</v>
      </c>
      <c r="F75" s="27">
        <v>490</v>
      </c>
      <c r="G75" s="9" t="s">
        <v>2</v>
      </c>
      <c r="H75" s="9" t="s">
        <v>2</v>
      </c>
      <c r="I75" s="47" t="s">
        <v>2</v>
      </c>
      <c r="J75" s="47" t="s">
        <v>2</v>
      </c>
      <c r="K75" s="47" t="s">
        <v>2</v>
      </c>
      <c r="L75" s="47" t="s">
        <v>2</v>
      </c>
      <c r="M75" s="47" t="s">
        <v>2</v>
      </c>
      <c r="N75" s="47" t="s">
        <v>2</v>
      </c>
      <c r="O75" s="47" t="s">
        <v>2</v>
      </c>
      <c r="P75" s="47" t="s">
        <v>2</v>
      </c>
      <c r="Q75" s="2"/>
    </row>
    <row r="76" spans="1:17" ht="15.75" x14ac:dyDescent="0.25">
      <c r="A76" s="6" t="s">
        <v>51</v>
      </c>
      <c r="B76" s="4"/>
      <c r="C76" s="4"/>
      <c r="D76" s="4"/>
      <c r="E76" s="27">
        <v>3143</v>
      </c>
      <c r="F76" s="27">
        <v>500</v>
      </c>
      <c r="G76" s="9" t="s">
        <v>2</v>
      </c>
      <c r="H76" s="9" t="s">
        <v>2</v>
      </c>
      <c r="I76" s="47" t="s">
        <v>2</v>
      </c>
      <c r="J76" s="47" t="s">
        <v>2</v>
      </c>
      <c r="K76" s="47" t="s">
        <v>2</v>
      </c>
      <c r="L76" s="47" t="s">
        <v>2</v>
      </c>
      <c r="M76" s="47" t="s">
        <v>2</v>
      </c>
      <c r="N76" s="47" t="s">
        <v>2</v>
      </c>
      <c r="O76" s="47" t="s">
        <v>2</v>
      </c>
      <c r="P76" s="47" t="s">
        <v>2</v>
      </c>
      <c r="Q76" s="2"/>
    </row>
    <row r="77" spans="1:17" ht="15.75" x14ac:dyDescent="0.25">
      <c r="A77" s="44" t="s">
        <v>52</v>
      </c>
      <c r="B77" s="4"/>
      <c r="C77" s="5">
        <v>1</v>
      </c>
      <c r="D77" s="4"/>
      <c r="E77" s="27">
        <v>3150</v>
      </c>
      <c r="F77" s="27">
        <v>510</v>
      </c>
      <c r="G77" s="9" t="s">
        <v>2</v>
      </c>
      <c r="H77" s="9" t="s">
        <v>2</v>
      </c>
      <c r="I77" s="47" t="s">
        <v>2</v>
      </c>
      <c r="J77" s="47" t="s">
        <v>2</v>
      </c>
      <c r="K77" s="47" t="s">
        <v>2</v>
      </c>
      <c r="L77" s="47" t="s">
        <v>2</v>
      </c>
      <c r="M77" s="47" t="s">
        <v>2</v>
      </c>
      <c r="N77" s="47" t="s">
        <v>2</v>
      </c>
      <c r="O77" s="47" t="s">
        <v>2</v>
      </c>
      <c r="P77" s="47" t="s">
        <v>2</v>
      </c>
      <c r="Q77" s="2"/>
    </row>
    <row r="78" spans="1:17" ht="15.75" x14ac:dyDescent="0.25">
      <c r="A78" s="44" t="s">
        <v>53</v>
      </c>
      <c r="B78" s="4"/>
      <c r="C78" s="5">
        <v>1</v>
      </c>
      <c r="D78" s="4"/>
      <c r="E78" s="27">
        <v>3160</v>
      </c>
      <c r="F78" s="27">
        <v>520</v>
      </c>
      <c r="G78" s="9" t="s">
        <v>2</v>
      </c>
      <c r="H78" s="9" t="s">
        <v>2</v>
      </c>
      <c r="I78" s="47" t="s">
        <v>2</v>
      </c>
      <c r="J78" s="47" t="s">
        <v>2</v>
      </c>
      <c r="K78" s="47" t="s">
        <v>2</v>
      </c>
      <c r="L78" s="47" t="s">
        <v>2</v>
      </c>
      <c r="M78" s="47" t="s">
        <v>2</v>
      </c>
      <c r="N78" s="47" t="s">
        <v>2</v>
      </c>
      <c r="O78" s="47" t="s">
        <v>2</v>
      </c>
      <c r="P78" s="47" t="s">
        <v>2</v>
      </c>
      <c r="Q78" s="2"/>
    </row>
    <row r="79" spans="1:17" ht="15.75" x14ac:dyDescent="0.25">
      <c r="A79" s="6" t="s">
        <v>54</v>
      </c>
      <c r="B79" s="5">
        <v>10</v>
      </c>
      <c r="C79" s="4"/>
      <c r="D79" s="5">
        <v>600</v>
      </c>
      <c r="E79" s="27">
        <v>3200</v>
      </c>
      <c r="F79" s="27">
        <v>530</v>
      </c>
      <c r="G79" s="9" t="s">
        <v>2</v>
      </c>
      <c r="H79" s="9" t="s">
        <v>2</v>
      </c>
      <c r="I79" s="47" t="s">
        <v>2</v>
      </c>
      <c r="J79" s="47" t="s">
        <v>2</v>
      </c>
      <c r="K79" s="47" t="s">
        <v>2</v>
      </c>
      <c r="L79" s="47" t="s">
        <v>2</v>
      </c>
      <c r="M79" s="47" t="s">
        <v>2</v>
      </c>
      <c r="N79" s="47" t="s">
        <v>2</v>
      </c>
      <c r="O79" s="47" t="s">
        <v>2</v>
      </c>
      <c r="P79" s="47" t="s">
        <v>2</v>
      </c>
      <c r="Q79" s="2"/>
    </row>
    <row r="80" spans="1:17" ht="30" x14ac:dyDescent="0.25">
      <c r="A80" s="42" t="s">
        <v>55</v>
      </c>
      <c r="B80" s="4"/>
      <c r="C80" s="5">
        <v>1</v>
      </c>
      <c r="D80" s="4"/>
      <c r="E80" s="27">
        <v>3210</v>
      </c>
      <c r="F80" s="27">
        <v>540</v>
      </c>
      <c r="G80" s="9" t="s">
        <v>2</v>
      </c>
      <c r="H80" s="9" t="s">
        <v>2</v>
      </c>
      <c r="I80" s="47" t="s">
        <v>2</v>
      </c>
      <c r="J80" s="47" t="s">
        <v>2</v>
      </c>
      <c r="K80" s="47" t="s">
        <v>2</v>
      </c>
      <c r="L80" s="47" t="s">
        <v>2</v>
      </c>
      <c r="M80" s="47" t="s">
        <v>2</v>
      </c>
      <c r="N80" s="47" t="s">
        <v>2</v>
      </c>
      <c r="O80" s="47" t="s">
        <v>2</v>
      </c>
      <c r="P80" s="47" t="s">
        <v>2</v>
      </c>
      <c r="Q80" s="2"/>
    </row>
    <row r="81" spans="1:17" ht="30" x14ac:dyDescent="0.25">
      <c r="A81" s="42" t="s">
        <v>56</v>
      </c>
      <c r="B81" s="4"/>
      <c r="C81" s="5">
        <v>1</v>
      </c>
      <c r="D81" s="4"/>
      <c r="E81" s="27">
        <v>3220</v>
      </c>
      <c r="F81" s="27">
        <v>550</v>
      </c>
      <c r="G81" s="9" t="s">
        <v>2</v>
      </c>
      <c r="H81" s="9" t="s">
        <v>2</v>
      </c>
      <c r="I81" s="47" t="s">
        <v>2</v>
      </c>
      <c r="J81" s="47" t="s">
        <v>2</v>
      </c>
      <c r="K81" s="47" t="s">
        <v>2</v>
      </c>
      <c r="L81" s="47" t="s">
        <v>2</v>
      </c>
      <c r="M81" s="47" t="s">
        <v>2</v>
      </c>
      <c r="N81" s="47" t="s">
        <v>2</v>
      </c>
      <c r="O81" s="47" t="s">
        <v>2</v>
      </c>
      <c r="P81" s="47" t="s">
        <v>2</v>
      </c>
      <c r="Q81" s="2"/>
    </row>
    <row r="82" spans="1:17" ht="30" x14ac:dyDescent="0.25">
      <c r="A82" s="42" t="s">
        <v>57</v>
      </c>
      <c r="B82" s="4"/>
      <c r="C82" s="5">
        <v>1</v>
      </c>
      <c r="D82" s="4"/>
      <c r="E82" s="27">
        <v>3230</v>
      </c>
      <c r="F82" s="27">
        <v>560</v>
      </c>
      <c r="G82" s="9" t="s">
        <v>2</v>
      </c>
      <c r="H82" s="9" t="s">
        <v>2</v>
      </c>
      <c r="I82" s="47" t="s">
        <v>2</v>
      </c>
      <c r="J82" s="47" t="s">
        <v>2</v>
      </c>
      <c r="K82" s="47" t="s">
        <v>2</v>
      </c>
      <c r="L82" s="47" t="s">
        <v>2</v>
      </c>
      <c r="M82" s="47" t="s">
        <v>2</v>
      </c>
      <c r="N82" s="47" t="s">
        <v>2</v>
      </c>
      <c r="O82" s="47" t="s">
        <v>2</v>
      </c>
      <c r="P82" s="47" t="s">
        <v>2</v>
      </c>
      <c r="Q82" s="2"/>
    </row>
    <row r="83" spans="1:17" ht="15.75" x14ac:dyDescent="0.25">
      <c r="A83" s="6" t="s">
        <v>58</v>
      </c>
      <c r="B83" s="4"/>
      <c r="C83" s="4"/>
      <c r="D83" s="4"/>
      <c r="E83" s="27">
        <v>3240</v>
      </c>
      <c r="F83" s="27">
        <v>570</v>
      </c>
      <c r="G83" s="9" t="s">
        <v>2</v>
      </c>
      <c r="H83" s="9" t="s">
        <v>2</v>
      </c>
      <c r="I83" s="47" t="s">
        <v>2</v>
      </c>
      <c r="J83" s="47" t="s">
        <v>2</v>
      </c>
      <c r="K83" s="47" t="s">
        <v>2</v>
      </c>
      <c r="L83" s="47" t="s">
        <v>2</v>
      </c>
      <c r="M83" s="47" t="s">
        <v>2</v>
      </c>
      <c r="N83" s="47" t="s">
        <v>2</v>
      </c>
      <c r="O83" s="47" t="s">
        <v>2</v>
      </c>
      <c r="P83" s="47" t="s">
        <v>2</v>
      </c>
      <c r="Q83" s="2"/>
    </row>
    <row r="84" spans="1:17" ht="15.75" x14ac:dyDescent="0.25">
      <c r="A84" s="8" t="s">
        <v>59</v>
      </c>
      <c r="B84" s="4"/>
      <c r="C84" s="4"/>
      <c r="D84" s="5">
        <v>600</v>
      </c>
      <c r="E84" s="26" t="s">
        <v>3</v>
      </c>
      <c r="F84" s="27">
        <v>580</v>
      </c>
      <c r="G84" s="45">
        <f>G28</f>
        <v>85737.919999999998</v>
      </c>
      <c r="H84" s="45">
        <f>H28</f>
        <v>1045181.1699999999</v>
      </c>
      <c r="I84" s="47" t="s">
        <v>2</v>
      </c>
      <c r="J84" s="47" t="s">
        <v>2</v>
      </c>
      <c r="K84" s="47" t="s">
        <v>2</v>
      </c>
      <c r="L84" s="47" t="s">
        <v>2</v>
      </c>
      <c r="M84" s="47" t="s">
        <v>2</v>
      </c>
      <c r="N84" s="47" t="s">
        <v>2</v>
      </c>
      <c r="O84" s="47" t="s">
        <v>2</v>
      </c>
      <c r="P84" s="47" t="s">
        <v>2</v>
      </c>
      <c r="Q84" s="2"/>
    </row>
    <row r="85" spans="1:17" ht="15" x14ac:dyDescent="0.25">
      <c r="A85" s="7"/>
      <c r="E85" s="28"/>
      <c r="F85" s="28"/>
    </row>
    <row r="86" spans="1:17" ht="15" x14ac:dyDescent="0.25">
      <c r="E86" s="28"/>
      <c r="F86" s="28"/>
    </row>
  </sheetData>
  <mergeCells count="24">
    <mergeCell ref="P22:P25"/>
    <mergeCell ref="G23:G25"/>
    <mergeCell ref="H23:I23"/>
    <mergeCell ref="J23:J25"/>
    <mergeCell ref="H24:H25"/>
    <mergeCell ref="I24:I25"/>
    <mergeCell ref="K23:K25"/>
    <mergeCell ref="L24:L25"/>
    <mergeCell ref="M24:N24"/>
    <mergeCell ref="O23:O25"/>
    <mergeCell ref="L23:N23"/>
    <mergeCell ref="A22:A25"/>
    <mergeCell ref="E22:E25"/>
    <mergeCell ref="F22:F25"/>
    <mergeCell ref="G22:J22"/>
    <mergeCell ref="K22:O22"/>
    <mergeCell ref="J6:P6"/>
    <mergeCell ref="A21:P21"/>
    <mergeCell ref="A5:G5"/>
    <mergeCell ref="A14:L14"/>
    <mergeCell ref="A6:I6"/>
    <mergeCell ref="J5:P5"/>
    <mergeCell ref="I12:J12"/>
    <mergeCell ref="A15:K15"/>
  </mergeCells>
  <pageMargins left="0.7" right="0.7" top="0.75" bottom="0.75" header="0.3" footer="0.3"/>
  <pageSetup paperSize="9" scale="72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Раздел 0</vt:lpstr>
      <vt:lpstr>Лист1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Расько Оксана Миколаївна</dc:creator>
  <cp:lastModifiedBy>Лозовська Вікторія Вікторівна</cp:lastModifiedBy>
  <cp:lastPrinted>2023-11-01T08:02:29Z</cp:lastPrinted>
  <dcterms:created xsi:type="dcterms:W3CDTF">2023-10-31T11:29:15Z</dcterms:created>
  <dcterms:modified xsi:type="dcterms:W3CDTF">2024-05-06T08:32:52Z</dcterms:modified>
</cp:coreProperties>
</file>