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22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аграмма2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<sst xmlns="http://schemas.openxmlformats.org/spreadsheetml/2006/main" count="5" uniqueCount="5">
  <si>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борги 2</t>
  </si>
  <si>
    <t xml:space="preserve">недоїмка по страхових внесках, у т.ч. фінансові санкції та пеня</t>
  </si>
  <si>
    <t xml:space="preserve">заборгованість з відшкодування пільгових пенсій за списком №1</t>
  </si>
  <si>
    <t xml:space="preserve">заборгованість з відшкодування пільгових пенсій за списком №2</t>
  </si>
  <si>
    <t xml:space="preserve">несплачені наукові пенсії та регресні вимоги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</si>
</sst>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#,##0.00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Times New Roman"/>
      <family val="2"/>
    </font>
    <font>
      <b val="true"/>
      <sz val="14"/>
      <color rgb="FF000000"/>
      <name val="Times New Roman"/>
      <family val="2"/>
    </font>
    <font>
      <sz val="10"/>
      <color rgb="FF000000"/>
      <name val="Calibri"/>
      <family val="2"/>
    </font>
    <font>
      <b val="true"/>
      <sz val="14"/>
      <color rgb="FF000000"/>
      <name val="Times New Roman"/>
      <family val="0"/>
      <charset val="204"/>
    </font>
    <font>
      <b val="true"/>
      <sz val="14"/>
      <color rgb="FFF10D0C"/>
      <name val="Times New Roman"/>
      <family val="0"/>
      <charset val="204"/>
    </font>
    <font>
      <b val="true"/>
      <sz val="14"/>
      <color rgb="FFFF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BACF"/>
      <rgbColor rgb="FF8064A2"/>
      <rgbColor rgb="FF9999FF"/>
      <rgbColor rgb="FF6A528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9AFC9"/>
      <rgbColor rgb="FFFFCC99"/>
      <rgbColor rgb="FF3366FF"/>
      <rgbColor rgb="FF33CCCC"/>
      <rgbColor rgb="FF99CC00"/>
      <rgbColor rgb="FFFFCC00"/>
      <rgbColor rgb="FFFF9900"/>
      <rgbColor rgb="FFFF6600"/>
      <rgbColor rgb="FF775D97"/>
      <rgbColor rgb="FF9A89B2"/>
      <rgbColor rgb="FF003366"/>
      <rgbColor rgb="FF339966"/>
      <rgbColor rgb="FF003300"/>
      <rgbColor rgb="FF333300"/>
      <rgbColor rgb="FFF10D0C"/>
      <rgbColor rgb="FF993366"/>
      <rgbColor rgb="FF654E7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ru-RU" sz="1800" spc="-1" strike="noStrike">
                <a:solidFill>
                  <a:srgbClr val="000000"/>
                </a:solidFill>
                <a:latin typeface="Times New Roman"/>
                <a:ea typeface="DejaVu Sans"/>
              </a:defRPr>
            </a:pPr>
            <a:r>
              <a:rPr b="1" lang="ru-RU" sz="1800" spc="-1" strike="noStrike">
                <a:solidFill>
                  <a:srgbClr val="000000"/>
                </a:solidFill>
                <a:latin typeface="Times New Roman"/>
                <a:ea typeface="DejaVu Sans"/>
              </a:rPr>
              <a:t>Структура загальної заборгованості за видами  платежів по Головному управлінню Пенсійного фонду України 
у  Київській області 
станом на 01.07.2026 (тис. грн)</a:t>
            </a:r>
          </a:p>
        </c:rich>
      </c:tx>
      <c:layout>
        <c:manualLayout>
          <c:xMode val="edge"/>
          <c:yMode val="edge"/>
          <c:x val="0.138066260987153"/>
          <c:y val="0.0160625657993683"/>
        </c:manualLayout>
      </c:layout>
      <c:overlay val="0"/>
      <c:spPr>
        <a:noFill/>
        <a:ln w="25560">
          <a:noFill/>
        </a:ln>
      </c:spPr>
    </c:title>
    <c:autoTitleDeleted val="0"/>
    <c:view3D>
      <c:rotX val="30"/>
      <c:rotY val="160"/>
      <c:rAngAx val="0"/>
      <c:perspective val="70"/>
    </c:view3D>
    <c:floor>
      <c:spPr>
        <a:solidFill>
          <a:srgbClr val="d9d9d9"/>
        </a:solidFill>
        <a:ln w="0">
          <a:noFill/>
        </a:ln>
      </c:spPr>
    </c:floor>
    <c:sideWall>
      <c:spPr>
        <a:solidFill>
          <a:srgbClr val="d9d9d9"/>
        </a:solidFill>
        <a:ln w="0">
          <a:noFill/>
        </a:ln>
      </c:spPr>
    </c:sideWall>
    <c:backWall>
      <c:spPr>
        <a:solidFill>
          <a:srgbClr val="d9d9d9"/>
        </a:solidFill>
        <a:ln w="0">
          <a:noFill/>
        </a:ln>
      </c:spPr>
    </c:backWall>
    <c:plotArea>
      <c:layout>
        <c:manualLayout>
          <c:layoutTarget val="inner"/>
          <c:xMode val="edge"/>
          <c:yMode val="edge"/>
          <c:x val="0.179535722334911"/>
          <c:y val="0.340592570311325"/>
          <c:w val="0.618931710615281"/>
          <c:h val="0.195427883892315"/>
        </c:manualLayout>
      </c:layout>
      <c:pie3DChart>
        <c:varyColors val="1"/>
        <c:ser>
          <c:idx val="0"/>
          <c:order val="0"/>
          <c:spPr>
            <a:solidFill>
              <a:srgbClr val="6a5286"/>
            </a:solidFill>
            <a:ln w="0">
              <a:noFill/>
            </a:ln>
          </c:spPr>
          <c:explosion val="13"/>
          <c:dPt>
            <c:idx val="0"/>
            <c:explosion val="13"/>
            <c:spPr>
              <a:solidFill>
                <a:srgbClr val="99ccff"/>
              </a:solidFill>
              <a:ln w="25560">
                <a:noFill/>
              </a:ln>
            </c:spPr>
          </c:dPt>
          <c:dPt>
            <c:idx val="1"/>
            <c:explosion val="13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2"/>
            <c:explosion val="17"/>
            <c:spPr>
              <a:solidFill>
                <a:srgbClr val="008080"/>
              </a:solidFill>
              <a:ln w="25560">
                <a:noFill/>
              </a:ln>
            </c:spPr>
          </c:dPt>
          <c:dPt>
            <c:idx val="3"/>
            <c:explosion val="28"/>
            <c:spPr>
              <a:solidFill>
                <a:srgbClr val="003366"/>
              </a:solidFill>
              <a:ln w="25560">
                <a:noFill/>
              </a:ln>
            </c:spPr>
          </c:dPt>
          <c:dLbls>
            <c:numFmt formatCode="#,##0.00" sourceLinked="1"/>
            <c:dLbl>
              <c:idx val="0"/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000000"/>
                      </a:solidFill>
                      <a:latin typeface="Times New Roman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
</c:separator>
            </c:dLbl>
            <c:dLbl>
              <c:idx val="1"/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000000"/>
                      </a:solidFill>
                      <a:latin typeface="Times New Roman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
</c:separator>
            </c:dLbl>
            <c:dLbl>
              <c:idx val="2"/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000000"/>
                      </a:solidFill>
                      <a:latin typeface="Times New Roman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
</c:separator>
            </c:dLbl>
            <c:dLbl>
              <c:idx val="3"/>
              <c:numFmt formatCode="#,##0.00" sourceLinked="1"/>
              <c:txPr>
                <a:bodyPr wrap="square"/>
                <a:lstStyle/>
                <a:p>
                  <a:pPr>
                    <a:defRPr b="1" sz="1400" spc="-1" strike="noStrike">
                      <a:solidFill>
                        <a:srgbClr val="000000"/>
                      </a:solidFill>
                      <a:latin typeface="Times New Roman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1" sz="1400" spc="-1" strike="noStrike">
                    <a:solidFill>
                      <a:srgbClr val="000000"/>
                    </a:solidFill>
                    <a:latin typeface="Times New Roman"/>
                    <a:ea typeface="DejaVu Sans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eparator>
</c:separator>
            <c:showLeaderLines val="1"/>
          </c:dLbls>
          <c:cat>
            <c:strRef>
              <c:f>Лист1!$B$7:$B$10</c:f>
              <c:strCache>
                <c:ptCount val="4"/>
                <c:pt idx="0">
                  <c:v>недоїмка по страхових внесках, у т.ч. фінансові санкції та пеня</c:v>
                </c:pt>
                <c:pt idx="1">
                  <c:v>заборгованість з відшкодування пільгових пенсій за списком №1</c:v>
                </c:pt>
                <c:pt idx="2">
                  <c:v>заборгованість з відшкодування пільгових пенсій за списком №2</c:v>
                </c:pt>
                <c:pt idx="3">
                  <c:v>несплачені наукові пенсії та регресні вимоги</c:v>
                </c:pt>
              </c:strCache>
            </c:strRef>
          </c:cat>
          <c:val>
            <c:numRef>
              <c:f>Лист1!$C$7:$C$10</c:f>
              <c:numCache>
                <c:formatCode>General</c:formatCode>
                <c:ptCount val="4"/>
                <c:pt idx="0">
                  <c:v>11729.66</c:v>
                </c:pt>
                <c:pt idx="1">
                  <c:v>139529.5</c:v>
                </c:pt>
                <c:pt idx="2">
                  <c:v>99443.69</c:v>
                </c:pt>
                <c:pt idx="3">
                  <c:v>273.12</c:v>
                </c:pt>
              </c:numCache>
            </c:numRef>
          </c:val>
        </c:ser>
        <c:ser>
          <c:idx val="1"/>
          <c:order val="1"/>
          <c:spPr>
            <a:solidFill>
              <a:srgbClr val="8064a2"/>
            </a:solidFill>
            <a:ln w="0">
              <a:noFill/>
            </a:ln>
          </c:spPr>
          <c:explosion val="25"/>
          <c:dPt>
            <c:idx val="0"/>
            <c:explosion val="25"/>
            <c:spPr>
              <a:solidFill>
                <a:srgbClr val="654e7f"/>
              </a:solidFill>
              <a:ln w="0">
                <a:noFill/>
              </a:ln>
            </c:spPr>
          </c:dPt>
          <c:dPt>
            <c:idx val="1"/>
            <c:explosion val="25"/>
            <c:spPr>
              <a:solidFill>
                <a:srgbClr val="775d97"/>
              </a:solidFill>
              <a:ln w="0">
                <a:noFill/>
              </a:ln>
            </c:spPr>
          </c:dPt>
          <c:dPt>
            <c:idx val="2"/>
            <c:explosion val="25"/>
            <c:spPr>
              <a:solidFill>
                <a:srgbClr val="9a89b2"/>
              </a:solidFill>
              <a:ln w="0">
                <a:noFill/>
              </a:ln>
            </c:spPr>
          </c:dPt>
          <c:dPt>
            <c:idx val="3"/>
            <c:explosion val="25"/>
            <c:spPr>
              <a:solidFill>
                <a:srgbClr val="c2bacf"/>
              </a:solidFill>
              <a:ln w="0">
                <a:noFill/>
              </a:ln>
            </c:spPr>
          </c:dPt>
          <c:dLbls>
            <c:numFmt formatCode="General" sourceLinked="1"/>
            <c:dLbl>
              <c:idx val="0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numFmt formatCode="General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  <a:ea typeface="DejaVu Sans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Лист1!$B$7:$B$10</c:f>
              <c:strCache>
                <c:ptCount val="4"/>
                <c:pt idx="0">
                  <c:v>недоїмка по страхових внесках, у т.ч. фінансові санкції та пеня</c:v>
                </c:pt>
                <c:pt idx="1">
                  <c:v>заборгованість з відшкодування пільгових пенсій за списком №1</c:v>
                </c:pt>
                <c:pt idx="2">
                  <c:v>заборгованість з відшкодування пільгових пенсій за списком №2</c:v>
                </c:pt>
                <c:pt idx="3">
                  <c:v>несплачені наукові пенсії та регресні вимоги</c:v>
                </c:pt>
              </c:strCache>
            </c:strRef>
          </c:cat>
          <c:val>
            <c:numRef>
              <c:f>Лист1!$D$7:$D$10</c:f>
              <c:numCache>
                <c:formatCode>General</c:formatCode>
                <c:ptCount val="4"/>
              </c:numCache>
            </c:numRef>
          </c:val>
        </c:ser>
        <c:ser>
          <c:idx val="2"/>
          <c:order val="2"/>
          <c:spPr>
            <a:solidFill>
              <a:srgbClr val="b9afc9"/>
            </a:solidFill>
            <a:ln w="0">
              <a:noFill/>
            </a:ln>
          </c:spPr>
          <c:explosion val="25"/>
          <c:dPt>
            <c:idx val="0"/>
            <c:explosion val="25"/>
            <c:spPr>
              <a:solidFill>
                <a:srgbClr val="654e7f"/>
              </a:solidFill>
              <a:ln w="0">
                <a:noFill/>
              </a:ln>
            </c:spPr>
          </c:dPt>
          <c:dPt>
            <c:idx val="1"/>
            <c:explosion val="25"/>
            <c:spPr>
              <a:solidFill>
                <a:srgbClr val="775d97"/>
              </a:solidFill>
              <a:ln w="0">
                <a:noFill/>
              </a:ln>
            </c:spPr>
          </c:dPt>
          <c:dPt>
            <c:idx val="2"/>
            <c:explosion val="25"/>
            <c:spPr>
              <a:solidFill>
                <a:srgbClr val="9a89b2"/>
              </a:solidFill>
              <a:ln w="0">
                <a:noFill/>
              </a:ln>
            </c:spPr>
          </c:dPt>
          <c:dPt>
            <c:idx val="3"/>
            <c:explosion val="25"/>
            <c:spPr>
              <a:solidFill>
                <a:srgbClr val="c2bacf"/>
              </a:solidFill>
              <a:ln w="0">
                <a:noFill/>
              </a:ln>
            </c:spPr>
          </c:dPt>
          <c:dLbls>
            <c:numFmt formatCode="0.0%" sourceLinked="1"/>
            <c:dLbl>
              <c:idx val="0"/>
              <c:numFmt formatCode="0.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numFmt formatCode="0.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numFmt formatCode="0.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numFmt formatCode="0.0%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  <a:ea typeface="DejaVu Sans"/>
                    </a:defRPr>
                  </a:pPr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  <a:ea typeface="DejaVu Sans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Лист1!$B$7:$B$10</c:f>
              <c:strCache>
                <c:ptCount val="4"/>
                <c:pt idx="0">
                  <c:v>недоїмка по страхових внесках, у т.ч. фінансові санкції та пеня</c:v>
                </c:pt>
                <c:pt idx="1">
                  <c:v>заборгованість з відшкодування пільгових пенсій за списком №1</c:v>
                </c:pt>
                <c:pt idx="2">
                  <c:v>заборгованість з відшкодування пільгових пенсій за списком №2</c:v>
                </c:pt>
                <c:pt idx="3">
                  <c:v>несплачені наукові пенсії та регресні вимоги</c:v>
                </c:pt>
              </c:strCache>
            </c:strRef>
          </c:cat>
          <c:val>
            <c:numRef>
              <c:f>Лист1!$E$7:$E$10</c:f>
              <c:numCache>
                <c:formatCode>General</c:formatCode>
                <c:ptCount val="4"/>
                <c:pt idx="0">
                  <c:v>0.0467361875322167</c:v>
                </c:pt>
                <c:pt idx="1">
                  <c:v>0.555947647099441</c:v>
                </c:pt>
                <c:pt idx="2">
                  <c:v>0.39622793369421</c:v>
                </c:pt>
                <c:pt idx="3">
                  <c:v>0.00108823167413199</c:v>
                </c:pt>
              </c:numCache>
            </c:numRef>
          </c:val>
        </c:ser>
      </c:pie3DChart>
    </c:plotArea>
    <c:plotVisOnly val="1"/>
    <c:dispBlanksAs val="zero"/>
  </c:chart>
  <c:spPr>
    <a:noFill/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176040</xdr:colOff>
      <xdr:row>0</xdr:row>
      <xdr:rowOff>29880</xdr:rowOff>
    </xdr:from>
    <xdr:to>
      <xdr:col>14</xdr:col>
      <xdr:colOff>130320</xdr:colOff>
      <xdr:row>62</xdr:row>
      <xdr:rowOff>186840</xdr:rowOff>
    </xdr:to>
    <xdr:graphicFrame>
      <xdr:nvGraphicFramePr>
        <xdr:cNvPr id="0" name="Диаграмма 1"/>
        <xdr:cNvGraphicFramePr/>
      </xdr:nvGraphicFramePr>
      <xdr:xfrm>
        <a:off x="793800" y="29880"/>
        <a:ext cx="7986240" cy="11967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62280</xdr:colOff>
      <xdr:row>44</xdr:row>
      <xdr:rowOff>163800</xdr:rowOff>
    </xdr:from>
    <xdr:to>
      <xdr:col>12</xdr:col>
      <xdr:colOff>337680</xdr:colOff>
      <xdr:row>50</xdr:row>
      <xdr:rowOff>53640</xdr:rowOff>
    </xdr:to>
    <xdr:sp>
      <xdr:nvSpPr>
        <xdr:cNvPr id="1" name="Скругленная прямоугольная выноска 1"/>
        <xdr:cNvSpPr/>
      </xdr:nvSpPr>
      <xdr:spPr>
        <a:xfrm>
          <a:off x="5005080" y="8545680"/>
          <a:ext cx="2746800" cy="1032840"/>
        </a:xfrm>
        <a:prstGeom prst="wedgeRoundRectCallout">
          <a:avLst>
            <a:gd name="adj1" fmla="val -50256"/>
            <a:gd name="adj2" fmla="val 19518"/>
            <a:gd name="adj3" fmla="val 16667"/>
          </a:avLst>
        </a:prstGeom>
        <a:noFill/>
        <a:ln w="25400">
          <a:solidFill>
            <a:srgbClr val="385d8a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36720" rIns="36720" tIns="32040" bIns="32040" anchor="ctr" upright="1">
          <a:noAutofit/>
        </a:bodyPr>
        <a:p>
          <a:pPr algn="ctr">
            <a:lnSpc>
              <a:spcPct val="100000"/>
            </a:lnSpc>
          </a:pPr>
          <a:r>
            <a:rPr b="1" lang="ru-RU" sz="1400" spc="-1" strike="noStrike">
              <a:solidFill>
                <a:srgbClr val="000000"/>
              </a:solidFill>
              <a:latin typeface="Times New Roman"/>
              <a:ea typeface="DejaVu Sans"/>
            </a:rPr>
            <a:t>Загальна заборгованість              станом на 01.07.2026                складає </a:t>
          </a:r>
          <a:r>
            <a:rPr b="1" lang="ru-RU" sz="1400" spc="-1" strike="noStrike">
              <a:solidFill>
                <a:srgbClr val="f10d0c"/>
              </a:solidFill>
              <a:latin typeface="Times New Roman"/>
              <a:ea typeface="DejaVu Sans"/>
            </a:rPr>
            <a:t>250 975,97</a:t>
          </a:r>
          <a:r>
            <a:rPr b="1" lang="ru-RU" sz="1400" spc="-1" strike="noStrike">
              <a:solidFill>
                <a:srgbClr val="ff0000"/>
              </a:solidFill>
              <a:latin typeface="Times New Roman"/>
              <a:ea typeface="DejaVu Sans"/>
            </a:rPr>
            <a:t> тис. грн</a:t>
          </a:r>
          <a:endParaRPr b="0" lang="uk-UA" sz="14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true" showOutlineSymbols="true" defaultGridColor="true" view="normal" topLeftCell="A43" colorId="64" zoomScale="95" zoomScaleNormal="95" zoomScalePageLayoutView="100" workbookViewId="0">
      <selection pane="topLeft" activeCell="J49" activeCellId="0" sqref="J49"/>
    </sheetView>
  </sheetViews>
  <sheetFormatPr defaultColWidth="8.76953125" defaultRowHeight="15" zeroHeight="false" outlineLevelRow="0" outlineLevelCol="0"/>
  <sheetData/>
  <printOptions headings="false" gridLines="false" gridLinesSet="true" horizontalCentered="false" verticalCentered="false"/>
  <pageMargins left="0" right="0" top="0" bottom="0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F12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C16" activeCellId="0" sqref="C16"/>
    </sheetView>
  </sheetViews>
  <sheetFormatPr defaultColWidth="8.921875" defaultRowHeight="13.8" zeroHeight="false" outlineLevelRow="0" outlineLevelCol="0"/>
  <cols>
    <col collapsed="false" customWidth="true" hidden="false" outlineLevel="0" max="2" min="2" style="1" width="21.43"/>
    <col collapsed="false" customWidth="true" hidden="false" outlineLevel="0" max="3" min="3" style="1" width="18.42"/>
    <col collapsed="false" customWidth="true" hidden="false" outlineLevel="0" max="4" min="4" style="1" width="13.57"/>
    <col collapsed="false" customWidth="true" hidden="false" outlineLevel="0" max="5" min="5" style="0" width="16.57"/>
    <col collapsed="false" customWidth="true" hidden="false" outlineLevel="0" max="6" min="6" style="1" width="14.15"/>
    <col collapsed="false" customWidth="true" hidden="false" outlineLevel="0" max="1024" min="1019" style="0" width="11.52"/>
  </cols>
  <sheetData>
    <row r="1" customFormat="false" ht="13.8" hidden="false" customHeight="false" outlineLevel="0" collapsed="false">
      <c r="F1" s="2"/>
    </row>
    <row r="6" customFormat="false" ht="13.8" hidden="false" customHeight="false" outlineLevel="0" collapsed="false">
      <c r="C6" s="1" t="s">
        <v>0</v>
      </c>
    </row>
    <row r="7" customFormat="false" ht="36.9" hidden="false" customHeight="false" outlineLevel="0" collapsed="false">
      <c r="B7" s="3" t="s">
        <v>1</v>
      </c>
      <c r="C7" s="4" t="n">
        <v>11729.66</v>
      </c>
      <c r="D7" s="5"/>
      <c r="E7" s="6" t="n">
        <f aca="false">(C7/C12)</f>
        <v>0.0467361875322167</v>
      </c>
    </row>
    <row r="8" customFormat="false" ht="48.7" hidden="false" customHeight="false" outlineLevel="0" collapsed="false">
      <c r="B8" s="7" t="s">
        <v>2</v>
      </c>
      <c r="C8" s="8" t="n">
        <v>139529.5</v>
      </c>
      <c r="D8" s="2"/>
      <c r="E8" s="9" t="n">
        <f aca="false">(C8/C12)</f>
        <v>0.555947647099441</v>
      </c>
    </row>
    <row r="9" customFormat="false" ht="48.7" hidden="false" customHeight="false" outlineLevel="0" collapsed="false">
      <c r="B9" s="7" t="s">
        <v>3</v>
      </c>
      <c r="C9" s="8" t="n">
        <v>99443.69</v>
      </c>
      <c r="D9" s="2"/>
      <c r="E9" s="9" t="n">
        <f aca="false">(C9/C12)</f>
        <v>0.39622793369421</v>
      </c>
    </row>
    <row r="10" customFormat="false" ht="36.9" hidden="false" customHeight="false" outlineLevel="0" collapsed="false">
      <c r="B10" s="7" t="s">
        <v>4</v>
      </c>
      <c r="C10" s="8" t="n">
        <v>273.12</v>
      </c>
      <c r="D10" s="2"/>
      <c r="E10" s="9" t="n">
        <f aca="false">(C10/C12)</f>
        <v>0.00108823167413199</v>
      </c>
    </row>
    <row r="11" customFormat="false" ht="13.8" hidden="false" customHeight="false" outlineLevel="0" collapsed="false">
      <c r="B11" s="10"/>
      <c r="C11" s="2"/>
      <c r="D11" s="2"/>
      <c r="E11" s="2"/>
    </row>
    <row r="12" customFormat="false" ht="13.8" hidden="false" customHeight="false" outlineLevel="0" collapsed="false">
      <c r="B12" s="11"/>
      <c r="C12" s="12" t="n">
        <f aca="false">C7+C8+C9+C10</f>
        <v>250975.97</v>
      </c>
      <c r="D12" s="13"/>
      <c r="E12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372</TotalTime>
  <Application>LibreOffice/7.1.2.2$Windows_X86_64 LibreOffice_project/8a45595d069ef5570103caea1b71cc9d82b2aae4</Application>
  <AppVersion>15.0000</AppVersion>
  <Company>OEMPREINSTALL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2021-04-15T12:57:31Z</dcterms:created>
  <dc:creator>OEMUSER</dc:creator>
  <dc:description/>
  <dc:language>ru-RU</dc:language>
  <cp:lastModifiedBy/>
  <dcterms:modified xsi:type="dcterms:W3CDTF">2026-07-10T14:52:49Z</dcterms:modified>
  <cp:revision>149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