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pf_titul" sheetId="1" state="visible" r:id="rId2"/>
    <sheet name="5pf ЗАГАЛЬНИЙ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<sst xmlns="http://schemas.openxmlformats.org/spreadsheetml/2006/main" count="90" uniqueCount="90">
  <si>
    <t xml:space="preserve">Державне статистичне спостереження </t>
  </si>
  <si>
    <t xml:space="preserve">ЗВІТ
про розподіл пенсіонерів за розмірами призначених місячних пенсій</t>
  </si>
  <si>
    <t xml:space="preserve">на </t>
  </si>
  <si>
    <t xml:space="preserve">01.07.2026</t>
  </si>
  <si>
    <t xml:space="preserve">Подають:</t>
  </si>
  <si>
    <t xml:space="preserve">Терміни подання</t>
  </si>
  <si>
    <t xml:space="preserve">Форма № 5-ПФ
</t>
  </si>
  <si>
    <t xml:space="preserve">Управління Пенсійного фонду України в районах, містах і районах у містах</t>
  </si>
  <si>
    <t xml:space="preserve">ЗАТВЕРДЖЕНО
Наказ Пенсійного фонду України
та Державного комітету статистики України
від 29.12.2003 р. № 127/471
</t>
  </si>
  <si>
    <t xml:space="preserve">– головним управлінням Пенсійного фонду України в Автономній Республіці Крим, областях, містах Києві та Севастополі</t>
  </si>
  <si>
    <t xml:space="preserve">2 числа після звітного періоду</t>
  </si>
  <si>
    <t xml:space="preserve">– районним,міським відділам статистики</t>
  </si>
  <si>
    <t xml:space="preserve">Головні управління Пенсійного фонду України в Автономній Республіці Крим, областях, містах Києві та Севастополі</t>
  </si>
  <si>
    <t xml:space="preserve">– Пенсійному фонду України</t>
  </si>
  <si>
    <t xml:space="preserve">5 числа після звітного періоду</t>
  </si>
  <si>
    <t xml:space="preserve">– головному управлінню статистики в Автономній Республіці Крим, обласним, Київському та Севастопольському міським управлінням статистики зведену інформацію по регіону та районах</t>
  </si>
  <si>
    <t xml:space="preserve">Квартальна</t>
  </si>
  <si>
    <t xml:space="preserve">Пенсійний фонд України зведену інформацію по Україні та регіонах</t>
  </si>
  <si>
    <t xml:space="preserve">8 числа після звітного періоду</t>
  </si>
  <si>
    <t xml:space="preserve">– Державному комітету статистики України</t>
  </si>
  <si>
    <t xml:space="preserve">Найменування організації-складача інформації</t>
  </si>
  <si>
    <t xml:space="preserve">Головне управління ПФУ у Київській області</t>
  </si>
  <si>
    <t xml:space="preserve">Поштова адреса</t>
  </si>
  <si>
    <t xml:space="preserve">Код форми документа за ДКУД</t>
  </si>
  <si>
    <t xml:space="preserve">Коди організації-складача</t>
  </si>
  <si>
    <t xml:space="preserve">за ЄДРПОУ</t>
  </si>
  <si>
    <t xml:space="preserve">території (КОАТУУ)</t>
  </si>
  <si>
    <t xml:space="preserve">виду економічної діяльності (КВЕД)</t>
  </si>
  <si>
    <t xml:space="preserve">форми власності (КФВ)</t>
  </si>
  <si>
    <t xml:space="preserve">організаційно-правової форми господарювання (КОПФГ)</t>
  </si>
  <si>
    <t xml:space="preserve">міністерства, іншого центрального органу, якому підпорядкована організація складач інформації (СПОДУ)*</t>
  </si>
  <si>
    <t xml:space="preserve">КС</t>
  </si>
  <si>
    <t xml:space="preserve">* тільки для підприємств державної форми власності</t>
  </si>
  <si>
    <t xml:space="preserve">Назва показників</t>
  </si>
  <si>
    <t xml:space="preserve">№№ рядків</t>
  </si>
  <si>
    <t xml:space="preserve">Чисельність пенсіонерів усіх категорій (осіб)</t>
  </si>
  <si>
    <t xml:space="preserve">Сума призначених пенсій з цільовою грошовою допомогою з урахуванням індексації, 
(грн.коп.)</t>
  </si>
  <si>
    <t xml:space="preserve">Середні розімри призначених пенсій з цільовою грошовою допомогою з урахуванням індексації, 
(грн.коп.)
(гр.2:гр.1)</t>
  </si>
  <si>
    <t xml:space="preserve">А</t>
  </si>
  <si>
    <t xml:space="preserve">Б</t>
  </si>
  <si>
    <t xml:space="preserve">Всього пенсіонерів (02-22)
 у тому числi одержують пенсії у загальній сумі:</t>
  </si>
  <si>
    <t xml:space="preserve">01</t>
  </si>
  <si>
    <t xml:space="preserve">до 3000 грн. Включно</t>
  </si>
  <si>
    <t xml:space="preserve">02</t>
  </si>
  <si>
    <t xml:space="preserve">від 3001 грн. до 4000 грн.</t>
  </si>
  <si>
    <t xml:space="preserve">03</t>
  </si>
  <si>
    <t xml:space="preserve">від 4001 грн. до 5000 грн.</t>
  </si>
  <si>
    <t xml:space="preserve">04</t>
  </si>
  <si>
    <t xml:space="preserve">від 5001 грн. до 6000 грн..</t>
  </si>
  <si>
    <t xml:space="preserve">05</t>
  </si>
  <si>
    <t xml:space="preserve">від 6001 грн. до 7000 грн.</t>
  </si>
  <si>
    <t xml:space="preserve">06</t>
  </si>
  <si>
    <t xml:space="preserve">від 7001 грн. до 8000 грн.</t>
  </si>
  <si>
    <t xml:space="preserve">07</t>
  </si>
  <si>
    <t xml:space="preserve">від 8001 грн. до 9000 грн.</t>
  </si>
  <si>
    <t xml:space="preserve">08</t>
  </si>
  <si>
    <t xml:space="preserve">від 9001 грн. до 10000 грн.</t>
  </si>
  <si>
    <t xml:space="preserve">09</t>
  </si>
  <si>
    <t xml:space="preserve">від 10001 грн. до 15000 грн.</t>
  </si>
  <si>
    <t xml:space="preserve">10</t>
  </si>
  <si>
    <t xml:space="preserve">від 15001 грн. до 20000 грн.</t>
  </si>
  <si>
    <t xml:space="preserve">11</t>
  </si>
  <si>
    <t xml:space="preserve">від 20001 грн. до 25000 грн.</t>
  </si>
  <si>
    <t xml:space="preserve">12</t>
  </si>
  <si>
    <t xml:space="preserve">від 25001 грн. до 30000 грн.</t>
  </si>
  <si>
    <t xml:space="preserve">13</t>
  </si>
  <si>
    <t xml:space="preserve">понад 30000 грн.</t>
  </si>
  <si>
    <t xml:space="preserve">14</t>
  </si>
  <si>
    <t xml:space="preserve">Із загального числа пенсіонерів (рядок 01) одержують пенсію:
- за віком</t>
  </si>
  <si>
    <t xml:space="preserve">15</t>
  </si>
  <si>
    <t xml:space="preserve">- по інвалідності</t>
  </si>
  <si>
    <t xml:space="preserve">16</t>
  </si>
  <si>
    <t xml:space="preserve">- у разі втрати годувальника</t>
  </si>
  <si>
    <t xml:space="preserve">17</t>
  </si>
  <si>
    <t xml:space="preserve">- за вислугу років</t>
  </si>
  <si>
    <t xml:space="preserve">18</t>
  </si>
  <si>
    <t xml:space="preserve">- соціальні пенсії</t>
  </si>
  <si>
    <t xml:space="preserve">19</t>
  </si>
  <si>
    <t xml:space="preserve">- довічне утримання суддів</t>
  </si>
  <si>
    <t xml:space="preserve">20</t>
  </si>
  <si>
    <t xml:space="preserve">Із загального числапенсіонерів (рядок 01) одержують пенсію:
- нижче прожиткового мінімуму</t>
  </si>
  <si>
    <t xml:space="preserve">21</t>
  </si>
  <si>
    <t xml:space="preserve">- у розмірі прожиткового мінімуму</t>
  </si>
  <si>
    <t xml:space="preserve">22</t>
  </si>
  <si>
    <t xml:space="preserve">- вище прожиткового мінімуму</t>
  </si>
  <si>
    <t xml:space="preserve">23</t>
  </si>
  <si>
    <t xml:space="preserve"> Із загального числа пенсіонерів (рядок 01) -  працюючі пенсіонери</t>
  </si>
  <si>
    <t xml:space="preserve">24</t>
  </si>
  <si>
    <t xml:space="preserve">Довідково: ті які працюють на спец посадах «виплата пенсій припинена»</t>
  </si>
  <si>
    <t xml:space="preserve">25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</si>
</sst>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#,##0"/>
    <numFmt numFmtId="169" formatCode="#,##0.0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  <font>
      <sz val="10"/>
      <color rgb="FF000000"/>
      <name val="Arial"/>
      <family val="2"/>
      <charset val="204"/>
    </font>
    <font>
      <b val="true"/>
      <i val="true"/>
      <sz val="10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0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6" fontId="5" fillId="0" borderId="5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6" fontId="5" fillId="0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5" fillId="0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D5" activeCellId="0" sqref="D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"/>
    <col collapsed="false" customWidth="true" hidden="false" outlineLevel="0" max="3" min="2" style="1" width="5.13"/>
    <col collapsed="false" customWidth="true" hidden="false" outlineLevel="0" max="4" min="4" style="1" width="5.54"/>
    <col collapsed="false" customWidth="true" hidden="false" outlineLevel="0" max="5" min="5" style="1" width="13.07"/>
    <col collapsed="false" customWidth="true" hidden="false" outlineLevel="0" max="6" min="6" style="1" width="17.24"/>
    <col collapsed="false" customWidth="true" hidden="false" outlineLevel="0" max="7" min="7" style="1" width="21.28"/>
    <col collapsed="false" customWidth="true" hidden="false" outlineLevel="0" max="8" min="8" style="1" width="4.33"/>
    <col collapsed="false" customWidth="true" hidden="false" outlineLevel="0" max="9" min="9" style="1" width="5.5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2.8" hidden="false" customHeight="false" outlineLevel="0" collapsed="false">
      <c r="A2" s="3"/>
    </row>
    <row r="3" customFormat="false" ht="39.55" hidden="false" customHeight="true" outlineLevel="0" collapsed="false">
      <c r="A3" s="4" t="s">
        <v>1</v>
      </c>
      <c r="B3" s="4"/>
      <c r="C3" s="4"/>
      <c r="D3" s="4"/>
      <c r="E3" s="4"/>
      <c r="F3" s="4"/>
      <c r="G3" s="4"/>
    </row>
    <row r="4" customFormat="false" ht="15" hidden="false" customHeight="false" outlineLevel="0" collapsed="false">
      <c r="B4" s="5"/>
      <c r="C4" s="6" t="s">
        <v>2</v>
      </c>
      <c r="D4" s="7" t="s">
        <v>3</v>
      </c>
      <c r="E4" s="7"/>
    </row>
    <row r="5" customFormat="false" ht="15" hidden="false" customHeight="false" outlineLevel="0" collapsed="false">
      <c r="A5" s="8"/>
    </row>
    <row r="6" customFormat="false" ht="26.85" hidden="false" customHeight="true" outlineLevel="0" collapsed="false">
      <c r="A6" s="9" t="s">
        <v>4</v>
      </c>
      <c r="B6" s="9"/>
      <c r="C6" s="9"/>
      <c r="D6" s="9"/>
      <c r="E6" s="9"/>
      <c r="F6" s="9" t="s">
        <v>5</v>
      </c>
      <c r="G6" s="10" t="s">
        <v>6</v>
      </c>
      <c r="H6" s="10"/>
      <c r="I6" s="10"/>
    </row>
    <row r="7" customFormat="false" ht="12.8" hidden="true" customHeight="false" outlineLevel="0" collapsed="false">
      <c r="A7" s="11"/>
      <c r="B7" s="12"/>
      <c r="C7" s="12"/>
      <c r="D7" s="12"/>
      <c r="E7" s="13"/>
      <c r="F7" s="14"/>
      <c r="G7" s="15"/>
      <c r="H7" s="16"/>
      <c r="I7" s="16"/>
    </row>
    <row r="8" customFormat="false" ht="35.05" hidden="false" customHeight="true" outlineLevel="0" collapsed="false">
      <c r="A8" s="17" t="s">
        <v>7</v>
      </c>
      <c r="B8" s="17"/>
      <c r="C8" s="17"/>
      <c r="D8" s="17"/>
      <c r="E8" s="17"/>
      <c r="F8" s="18"/>
      <c r="G8" s="19" t="s">
        <v>8</v>
      </c>
      <c r="H8" s="19"/>
      <c r="I8" s="19"/>
    </row>
    <row r="9" customFormat="false" ht="57.45" hidden="false" customHeight="true" outlineLevel="0" collapsed="false">
      <c r="A9" s="20" t="s">
        <v>9</v>
      </c>
      <c r="B9" s="20"/>
      <c r="C9" s="20"/>
      <c r="D9" s="20"/>
      <c r="E9" s="20"/>
      <c r="F9" s="21" t="s">
        <v>10</v>
      </c>
      <c r="G9" s="19"/>
      <c r="H9" s="19"/>
      <c r="I9" s="19"/>
    </row>
    <row r="10" customFormat="false" ht="23.85" hidden="false" customHeight="true" outlineLevel="0" collapsed="false">
      <c r="A10" s="22" t="s">
        <v>11</v>
      </c>
      <c r="B10" s="22"/>
      <c r="C10" s="22"/>
      <c r="D10" s="22"/>
      <c r="E10" s="22"/>
      <c r="F10" s="21"/>
      <c r="G10" s="21"/>
      <c r="H10" s="19"/>
      <c r="I10" s="19"/>
    </row>
    <row r="11" customFormat="false" ht="57.45" hidden="false" customHeight="true" outlineLevel="0" collapsed="false">
      <c r="A11" s="17" t="s">
        <v>12</v>
      </c>
      <c r="B11" s="17"/>
      <c r="C11" s="17"/>
      <c r="D11" s="17"/>
      <c r="E11" s="17"/>
      <c r="F11" s="23"/>
      <c r="G11" s="19"/>
      <c r="H11" s="19"/>
      <c r="I11" s="19"/>
    </row>
    <row r="12" customFormat="false" ht="12.8" hidden="false" customHeight="true" outlineLevel="0" collapsed="false">
      <c r="A12" s="24" t="s">
        <v>13</v>
      </c>
      <c r="B12" s="24"/>
      <c r="C12" s="24"/>
      <c r="D12" s="24"/>
      <c r="E12" s="24"/>
      <c r="F12" s="21" t="s">
        <v>14</v>
      </c>
      <c r="G12" s="25"/>
    </row>
    <row r="13" customFormat="false" ht="91" hidden="false" customHeight="true" outlineLevel="0" collapsed="false">
      <c r="A13" s="26" t="s">
        <v>15</v>
      </c>
      <c r="B13" s="26"/>
      <c r="C13" s="26"/>
      <c r="D13" s="26"/>
      <c r="E13" s="26"/>
      <c r="F13" s="21"/>
      <c r="G13" s="25"/>
      <c r="H13" s="27"/>
      <c r="I13" s="27" t="s">
        <v>16</v>
      </c>
    </row>
    <row r="14" customFormat="false" ht="35.05" hidden="false" customHeight="true" outlineLevel="0" collapsed="false">
      <c r="A14" s="17" t="s">
        <v>17</v>
      </c>
      <c r="B14" s="17"/>
      <c r="C14" s="17"/>
      <c r="D14" s="17"/>
      <c r="E14" s="17"/>
      <c r="F14" s="28" t="s">
        <v>18</v>
      </c>
      <c r="G14" s="25"/>
    </row>
    <row r="15" customFormat="false" ht="23.85" hidden="false" customHeight="true" outlineLevel="0" collapsed="false">
      <c r="A15" s="26" t="s">
        <v>19</v>
      </c>
      <c r="B15" s="26"/>
      <c r="C15" s="26"/>
      <c r="D15" s="26"/>
      <c r="E15" s="26"/>
      <c r="F15" s="28"/>
      <c r="G15" s="25"/>
    </row>
    <row r="16" customFormat="false" ht="12.8" hidden="false" customHeight="false" outlineLevel="0" collapsed="false">
      <c r="A16" s="3"/>
    </row>
    <row r="17" s="30" customFormat="true" ht="12.8" hidden="false" customHeight="true" outlineLevel="0" collapsed="false">
      <c r="A17" s="29" t="s">
        <v>20</v>
      </c>
      <c r="B17" s="29"/>
      <c r="C17" s="29"/>
      <c r="D17" s="29"/>
      <c r="E17" s="29"/>
      <c r="F17" s="29"/>
      <c r="G17" s="29"/>
      <c r="H17" s="29"/>
      <c r="I17" s="29"/>
    </row>
    <row r="18" s="30" customFormat="true" ht="12.8" hidden="false" customHeight="true" outlineLevel="0" collapsed="false">
      <c r="A18" s="31" t="s">
        <v>21</v>
      </c>
      <c r="B18" s="31"/>
      <c r="C18" s="31"/>
      <c r="D18" s="31"/>
      <c r="E18" s="31"/>
      <c r="F18" s="31"/>
      <c r="G18" s="31"/>
      <c r="H18" s="31"/>
      <c r="I18" s="31"/>
    </row>
    <row r="19" s="30" customFormat="true" ht="12.8" hidden="false" customHeight="false" outlineLevel="0" collapsed="false">
      <c r="A19" s="32"/>
      <c r="B19" s="32"/>
      <c r="C19" s="32"/>
      <c r="D19" s="32"/>
      <c r="E19" s="32"/>
      <c r="F19" s="32"/>
      <c r="G19" s="32"/>
      <c r="H19" s="32"/>
      <c r="I19" s="32"/>
    </row>
    <row r="20" s="30" customFormat="true" ht="12.8" hidden="false" customHeight="true" outlineLevel="0" collapsed="false">
      <c r="A20" s="29" t="s">
        <v>22</v>
      </c>
      <c r="B20" s="29"/>
      <c r="C20" s="29"/>
      <c r="D20" s="29"/>
      <c r="E20" s="29"/>
      <c r="F20" s="29"/>
      <c r="G20" s="29"/>
      <c r="H20" s="29"/>
      <c r="I20" s="29"/>
    </row>
    <row r="21" s="30" customFormat="true" ht="12.8" hidden="false" customHeight="false" outlineLevel="0" collapsed="false">
      <c r="A21" s="32"/>
      <c r="B21" s="32"/>
      <c r="C21" s="32"/>
      <c r="D21" s="32"/>
      <c r="E21" s="32"/>
      <c r="F21" s="32"/>
      <c r="G21" s="32"/>
      <c r="H21" s="32"/>
      <c r="I21" s="32"/>
    </row>
    <row r="22" s="30" customFormat="true" ht="12.8" hidden="false" customHeight="false" outlineLevel="0" collapsed="false">
      <c r="A22" s="32"/>
      <c r="B22" s="32"/>
      <c r="C22" s="32"/>
      <c r="D22" s="32"/>
      <c r="E22" s="32"/>
      <c r="F22" s="32"/>
      <c r="G22" s="32"/>
      <c r="H22" s="32"/>
      <c r="I22" s="32"/>
    </row>
    <row r="23" s="30" customFormat="true" ht="12.8" hidden="false" customHeight="true" outlineLevel="0" collapsed="false">
      <c r="A23" s="33" t="s">
        <v>23</v>
      </c>
      <c r="B23" s="33" t="s">
        <v>24</v>
      </c>
      <c r="C23" s="33"/>
      <c r="D23" s="33"/>
      <c r="E23" s="33"/>
      <c r="F23" s="33"/>
      <c r="G23" s="33"/>
      <c r="H23" s="33"/>
      <c r="I23" s="33"/>
    </row>
    <row r="24" s="30" customFormat="true" ht="124.6" hidden="false" customHeight="false" outlineLevel="0" collapsed="false">
      <c r="A24" s="33"/>
      <c r="B24" s="34" t="s">
        <v>25</v>
      </c>
      <c r="C24" s="34" t="s">
        <v>26</v>
      </c>
      <c r="D24" s="34" t="s">
        <v>27</v>
      </c>
      <c r="E24" s="34" t="s">
        <v>28</v>
      </c>
      <c r="F24" s="34" t="s">
        <v>29</v>
      </c>
      <c r="G24" s="34" t="s">
        <v>30</v>
      </c>
      <c r="H24" s="34"/>
      <c r="I24" s="34" t="s">
        <v>31</v>
      </c>
    </row>
    <row r="25" customFormat="false" ht="12.8" hidden="false" customHeight="false" outlineLevel="0" collapsed="false">
      <c r="A25" s="35" t="n">
        <v>1</v>
      </c>
      <c r="B25" s="36" t="n">
        <v>2</v>
      </c>
      <c r="C25" s="36" t="n">
        <v>3</v>
      </c>
      <c r="D25" s="37" t="n">
        <v>4</v>
      </c>
      <c r="E25" s="36" t="n">
        <v>5</v>
      </c>
      <c r="F25" s="36" t="n">
        <v>6</v>
      </c>
      <c r="G25" s="36" t="n">
        <v>7</v>
      </c>
      <c r="H25" s="36" t="n">
        <v>8</v>
      </c>
      <c r="I25" s="38" t="n">
        <v>9</v>
      </c>
    </row>
    <row r="26" s="30" customFormat="true" ht="12.8" hidden="false" customHeight="false" outlineLevel="0" collapsed="false">
      <c r="A26" s="39" t="s">
        <v>32</v>
      </c>
      <c r="B26" s="39"/>
      <c r="C26" s="39"/>
      <c r="D26" s="39"/>
      <c r="E26" s="39"/>
      <c r="F26" s="39"/>
    </row>
    <row r="27" s="30" customFormat="true" ht="12.8" hidden="false" customHeight="false" outlineLevel="0" collapsed="false"/>
  </sheetData>
  <mergeCells count="26">
    <mergeCell ref="A1:G1"/>
    <mergeCell ref="A3:G3"/>
    <mergeCell ref="D4:E4"/>
    <mergeCell ref="A6:E6"/>
    <mergeCell ref="G6:I6"/>
    <mergeCell ref="A8:E8"/>
    <mergeCell ref="G8:I11"/>
    <mergeCell ref="A9:E9"/>
    <mergeCell ref="F9:F10"/>
    <mergeCell ref="A10:E10"/>
    <mergeCell ref="A11:E11"/>
    <mergeCell ref="A12:E12"/>
    <mergeCell ref="F12:F13"/>
    <mergeCell ref="A13:E13"/>
    <mergeCell ref="A14:E14"/>
    <mergeCell ref="F14:F15"/>
    <mergeCell ref="A15:E15"/>
    <mergeCell ref="A17:I17"/>
    <mergeCell ref="A18:I18"/>
    <mergeCell ref="A19:I19"/>
    <mergeCell ref="A20:I20"/>
    <mergeCell ref="A21:I21"/>
    <mergeCell ref="A22:I22"/>
    <mergeCell ref="A23:A24"/>
    <mergeCell ref="B23:I23"/>
    <mergeCell ref="A26:F2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false" showOutlineSymbols="true" defaultGridColor="true" view="normal" topLeftCell="A8" colorId="64" zoomScale="100" zoomScaleNormal="100" zoomScalePageLayoutView="100" workbookViewId="0">
      <selection pane="topLeft" activeCell="H15" activeCellId="0" sqref="H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1.79"/>
    <col collapsed="false" customWidth="false" hidden="false" outlineLevel="0" max="2" min="2" style="1" width="11.53"/>
    <col collapsed="false" customWidth="true" hidden="false" outlineLevel="0" max="3" min="3" style="1" width="17.76"/>
    <col collapsed="false" customWidth="true" hidden="false" outlineLevel="0" max="4" min="4" style="1" width="16.69"/>
    <col collapsed="false" customWidth="true" hidden="false" outlineLevel="0" max="5" min="5" style="40" width="16.26"/>
    <col collapsed="false" customWidth="false" hidden="false" outlineLevel="0" max="16384" min="6" style="1" width="11.53"/>
  </cols>
  <sheetData>
    <row r="1" customFormat="false" ht="73.1" hidden="false" customHeight="false" outlineLevel="0" collapsed="false">
      <c r="A1" s="41" t="s">
        <v>33</v>
      </c>
      <c r="B1" s="42" t="s">
        <v>34</v>
      </c>
      <c r="C1" s="43" t="s">
        <v>35</v>
      </c>
      <c r="D1" s="44" t="s">
        <v>36</v>
      </c>
      <c r="E1" s="45" t="s">
        <v>37</v>
      </c>
    </row>
    <row r="2" customFormat="false" ht="12.8" hidden="false" customHeight="false" outlineLevel="0" collapsed="false">
      <c r="A2" s="46" t="s">
        <v>38</v>
      </c>
      <c r="B2" s="47" t="s">
        <v>39</v>
      </c>
      <c r="C2" s="48" t="n">
        <v>1</v>
      </c>
      <c r="D2" s="48" t="n">
        <v>2</v>
      </c>
      <c r="E2" s="49" t="n">
        <v>3</v>
      </c>
    </row>
    <row r="3" customFormat="false" ht="37.3" hidden="false" customHeight="false" outlineLevel="0" collapsed="false">
      <c r="A3" s="50" t="s">
        <v>40</v>
      </c>
      <c r="B3" s="47" t="s">
        <v>41</v>
      </c>
      <c r="C3" s="51" t="n">
        <v>500474</v>
      </c>
      <c r="D3" s="51" t="n">
        <v>3512002346.06</v>
      </c>
      <c r="E3" s="52" t="n">
        <f aca="false">D3/C3</f>
        <v>7017.3522421944</v>
      </c>
    </row>
    <row r="4" customFormat="false" ht="12.8" hidden="false" customHeight="false" outlineLevel="0" collapsed="false">
      <c r="A4" s="50" t="s">
        <v>42</v>
      </c>
      <c r="B4" s="47" t="s">
        <v>43</v>
      </c>
      <c r="C4" s="51" t="n">
        <v>21487</v>
      </c>
      <c r="D4" s="51" t="n">
        <v>53615546.7</v>
      </c>
      <c r="E4" s="52" t="n">
        <f aca="false">D4/C4</f>
        <v>2495.25511704752</v>
      </c>
    </row>
    <row r="5" customFormat="false" ht="12.8" hidden="false" customHeight="false" outlineLevel="0" collapsed="false">
      <c r="A5" s="50" t="s">
        <v>44</v>
      </c>
      <c r="B5" s="47" t="s">
        <v>45</v>
      </c>
      <c r="C5" s="51" t="n">
        <v>116876</v>
      </c>
      <c r="D5" s="51" t="n">
        <v>419961895.53</v>
      </c>
      <c r="E5" s="52" t="n">
        <f aca="false">D5/C5</f>
        <v>3593.22611596906</v>
      </c>
    </row>
    <row r="6" customFormat="false" ht="12.8" hidden="false" customHeight="false" outlineLevel="0" collapsed="false">
      <c r="A6" s="50" t="s">
        <v>46</v>
      </c>
      <c r="B6" s="47" t="s">
        <v>47</v>
      </c>
      <c r="C6" s="51" t="n">
        <v>80772</v>
      </c>
      <c r="D6" s="51" t="n">
        <v>366231863.52</v>
      </c>
      <c r="E6" s="52" t="n">
        <f aca="false">D6/C6</f>
        <v>4534.1438062695</v>
      </c>
    </row>
    <row r="7" customFormat="false" ht="12.8" hidden="false" customHeight="false" outlineLevel="0" collapsed="false">
      <c r="A7" s="50" t="s">
        <v>48</v>
      </c>
      <c r="B7" s="47" t="s">
        <v>49</v>
      </c>
      <c r="C7" s="51" t="n">
        <v>75999</v>
      </c>
      <c r="D7" s="51" t="n">
        <v>409714921.7</v>
      </c>
      <c r="E7" s="52" t="n">
        <f aca="false">D7/C7</f>
        <v>5391.0567467993</v>
      </c>
    </row>
    <row r="8" customFormat="false" ht="12.8" hidden="false" customHeight="false" outlineLevel="0" collapsed="false">
      <c r="A8" s="50" t="s">
        <v>50</v>
      </c>
      <c r="B8" s="47" t="s">
        <v>51</v>
      </c>
      <c r="C8" s="51" t="n">
        <v>46179</v>
      </c>
      <c r="D8" s="51" t="n">
        <v>300075510.44</v>
      </c>
      <c r="E8" s="52" t="n">
        <f aca="false">D8/C8</f>
        <v>6498.09459797744</v>
      </c>
    </row>
    <row r="9" customFormat="false" ht="12.8" hidden="false" customHeight="false" outlineLevel="0" collapsed="false">
      <c r="A9" s="50" t="s">
        <v>52</v>
      </c>
      <c r="B9" s="47" t="s">
        <v>53</v>
      </c>
      <c r="C9" s="51" t="n">
        <v>31357</v>
      </c>
      <c r="D9" s="51" t="n">
        <v>234346040.36</v>
      </c>
      <c r="E9" s="52" t="n">
        <f aca="false">D9/C9</f>
        <v>7473.48408202315</v>
      </c>
    </row>
    <row r="10" customFormat="false" ht="12.8" hidden="false" customHeight="false" outlineLevel="0" collapsed="false">
      <c r="A10" s="50" t="s">
        <v>54</v>
      </c>
      <c r="B10" s="47" t="s">
        <v>55</v>
      </c>
      <c r="C10" s="51" t="n">
        <v>22966</v>
      </c>
      <c r="D10" s="51" t="n">
        <v>194632155.59</v>
      </c>
      <c r="E10" s="52" t="n">
        <f aca="false">D10/C10</f>
        <v>8474.7955930506</v>
      </c>
    </row>
    <row r="11" customFormat="false" ht="12.8" hidden="false" customHeight="false" outlineLevel="0" collapsed="false">
      <c r="A11" s="50" t="s">
        <v>56</v>
      </c>
      <c r="B11" s="47" t="s">
        <v>57</v>
      </c>
      <c r="C11" s="51" t="n">
        <v>24896</v>
      </c>
      <c r="D11" s="51" t="n">
        <v>233911563.08</v>
      </c>
      <c r="E11" s="52" t="n">
        <f aca="false">D11/C11</f>
        <v>9395.54800289203</v>
      </c>
    </row>
    <row r="12" customFormat="false" ht="12.8" hidden="false" customHeight="false" outlineLevel="0" collapsed="false">
      <c r="A12" s="50" t="s">
        <v>58</v>
      </c>
      <c r="B12" s="47" t="s">
        <v>59</v>
      </c>
      <c r="C12" s="51" t="n">
        <v>45214</v>
      </c>
      <c r="D12" s="51" t="n">
        <v>537774177.32</v>
      </c>
      <c r="E12" s="52" t="n">
        <f aca="false">D12/C12</f>
        <v>11893.974815765</v>
      </c>
    </row>
    <row r="13" customFormat="false" ht="12.8" hidden="false" customHeight="false" outlineLevel="0" collapsed="false">
      <c r="A13" s="50" t="s">
        <v>60</v>
      </c>
      <c r="B13" s="47" t="s">
        <v>61</v>
      </c>
      <c r="C13" s="51" t="n">
        <v>16108</v>
      </c>
      <c r="D13" s="51" t="n">
        <v>276443599.16</v>
      </c>
      <c r="E13" s="52" t="n">
        <f aca="false">D13/C13</f>
        <v>17161.882242364</v>
      </c>
    </row>
    <row r="14" customFormat="false" ht="12.8" hidden="false" customHeight="false" outlineLevel="0" collapsed="false">
      <c r="A14" s="50" t="s">
        <v>62</v>
      </c>
      <c r="B14" s="47" t="s">
        <v>63</v>
      </c>
      <c r="C14" s="51" t="n">
        <v>8815</v>
      </c>
      <c r="D14" s="51" t="n">
        <v>195355488.25</v>
      </c>
      <c r="E14" s="52" t="n">
        <f aca="false">D14/C14</f>
        <v>22161.7116562677</v>
      </c>
    </row>
    <row r="15" customFormat="false" ht="12.8" hidden="false" customHeight="false" outlineLevel="0" collapsed="false">
      <c r="A15" s="50" t="s">
        <v>64</v>
      </c>
      <c r="B15" s="47" t="s">
        <v>65</v>
      </c>
      <c r="C15" s="51" t="n">
        <v>7165</v>
      </c>
      <c r="D15" s="51" t="n">
        <v>189166906.91</v>
      </c>
      <c r="E15" s="52" t="n">
        <f aca="false">D15/C15</f>
        <v>26401.5222484299</v>
      </c>
    </row>
    <row r="16" customFormat="false" ht="12.8" hidden="false" customHeight="false" outlineLevel="0" collapsed="false">
      <c r="A16" s="50" t="s">
        <v>66</v>
      </c>
      <c r="B16" s="47" t="s">
        <v>67</v>
      </c>
      <c r="C16" s="51" t="n">
        <v>2640</v>
      </c>
      <c r="D16" s="51" t="n">
        <v>100772677.5</v>
      </c>
      <c r="E16" s="52" t="n">
        <f aca="false">D16/C16</f>
        <v>38171.46875</v>
      </c>
    </row>
    <row r="17" customFormat="false" ht="37.3" hidden="false" customHeight="false" outlineLevel="0" collapsed="false">
      <c r="A17" s="50" t="s">
        <v>68</v>
      </c>
      <c r="B17" s="47" t="s">
        <v>69</v>
      </c>
      <c r="C17" s="51" t="n">
        <v>390322</v>
      </c>
      <c r="D17" s="51" t="n">
        <v>2682278154.87</v>
      </c>
      <c r="E17" s="52" t="n">
        <f aca="false">D17/C17</f>
        <v>6871.96252035499</v>
      </c>
    </row>
    <row r="18" customFormat="false" ht="12.8" hidden="false" customHeight="false" outlineLevel="0" collapsed="false">
      <c r="A18" s="50" t="s">
        <v>70</v>
      </c>
      <c r="B18" s="47" t="s">
        <v>71</v>
      </c>
      <c r="C18" s="51" t="n">
        <v>76613</v>
      </c>
      <c r="D18" s="51" t="n">
        <v>602031649.9</v>
      </c>
      <c r="E18" s="52" t="n">
        <f aca="false">D18/C18</f>
        <v>7858.08739900539</v>
      </c>
    </row>
    <row r="19" customFormat="false" ht="12.8" hidden="false" customHeight="false" outlineLevel="0" collapsed="false">
      <c r="A19" s="50" t="s">
        <v>72</v>
      </c>
      <c r="B19" s="47" t="s">
        <v>73</v>
      </c>
      <c r="C19" s="51" t="n">
        <v>25320</v>
      </c>
      <c r="D19" s="51" t="n">
        <v>166517643.91</v>
      </c>
      <c r="E19" s="52" t="n">
        <f aca="false">D19/C19</f>
        <v>6576.52622077409</v>
      </c>
    </row>
    <row r="20" customFormat="false" ht="12.8" hidden="false" customHeight="false" outlineLevel="0" collapsed="false">
      <c r="A20" s="50" t="s">
        <v>74</v>
      </c>
      <c r="B20" s="47" t="s">
        <v>75</v>
      </c>
      <c r="C20" s="51" t="n">
        <v>5436</v>
      </c>
      <c r="D20" s="51" t="n">
        <v>36245569.36</v>
      </c>
      <c r="E20" s="52" t="n">
        <f aca="false">D20/C20</f>
        <v>6667.69119941133</v>
      </c>
    </row>
    <row r="21" customFormat="false" ht="12.8" hidden="false" customHeight="false" outlineLevel="0" collapsed="false">
      <c r="A21" s="50" t="s">
        <v>76</v>
      </c>
      <c r="B21" s="47" t="s">
        <v>77</v>
      </c>
      <c r="C21" s="51" t="n">
        <v>2616</v>
      </c>
      <c r="D21" s="51" t="n">
        <v>7969237.85</v>
      </c>
      <c r="E21" s="52" t="n">
        <f aca="false">D21/C21</f>
        <v>3046.34474388379</v>
      </c>
    </row>
    <row r="22" customFormat="false" ht="12.8" hidden="false" customHeight="false" outlineLevel="0" collapsed="false">
      <c r="A22" s="50" t="s">
        <v>78</v>
      </c>
      <c r="B22" s="47" t="s">
        <v>79</v>
      </c>
      <c r="C22" s="51" t="n">
        <v>167</v>
      </c>
      <c r="D22" s="51" t="n">
        <v>16960090.17</v>
      </c>
      <c r="E22" s="52" t="n">
        <f aca="false">D22/C22</f>
        <v>101557.426167665</v>
      </c>
    </row>
    <row r="23" customFormat="false" ht="46.25" hidden="false" customHeight="false" outlineLevel="0" collapsed="false">
      <c r="A23" s="50" t="s">
        <v>80</v>
      </c>
      <c r="B23" s="47" t="s">
        <v>81</v>
      </c>
      <c r="C23" s="51" t="n">
        <v>3235</v>
      </c>
      <c r="D23" s="51" t="n">
        <v>5563516.52</v>
      </c>
      <c r="E23" s="52" t="n">
        <f aca="false">D23/C23</f>
        <v>1719.78872333849</v>
      </c>
    </row>
    <row r="24" customFormat="false" ht="19.4" hidden="false" customHeight="false" outlineLevel="0" collapsed="false">
      <c r="A24" s="50" t="s">
        <v>82</v>
      </c>
      <c r="B24" s="47" t="s">
        <v>83</v>
      </c>
      <c r="C24" s="51" t="n">
        <v>15161</v>
      </c>
      <c r="D24" s="51" t="n">
        <v>39342795</v>
      </c>
      <c r="E24" s="52" t="n">
        <f aca="false">D24/C24</f>
        <v>2595</v>
      </c>
    </row>
    <row r="25" customFormat="false" ht="12.8" hidden="false" customHeight="false" outlineLevel="0" collapsed="false">
      <c r="A25" s="50" t="s">
        <v>84</v>
      </c>
      <c r="B25" s="47" t="s">
        <v>85</v>
      </c>
      <c r="C25" s="51" t="n">
        <v>482078</v>
      </c>
      <c r="D25" s="51" t="n">
        <v>3467096034.54</v>
      </c>
      <c r="E25" s="52" t="n">
        <f aca="false">D25/C25</f>
        <v>7191.98145225461</v>
      </c>
    </row>
    <row r="26" customFormat="false" ht="28.35" hidden="false" customHeight="false" outlineLevel="0" collapsed="false">
      <c r="A26" s="50" t="s">
        <v>86</v>
      </c>
      <c r="B26" s="47" t="s">
        <v>87</v>
      </c>
      <c r="C26" s="51" t="n">
        <v>178918</v>
      </c>
      <c r="D26" s="51" t="n">
        <v>1276225591.28</v>
      </c>
      <c r="E26" s="52" t="n">
        <f aca="false">D26/C26</f>
        <v>7133.01954683151</v>
      </c>
    </row>
    <row r="27" customFormat="false" ht="28.35" hidden="false" customHeight="false" outlineLevel="0" collapsed="false">
      <c r="A27" s="50" t="s">
        <v>88</v>
      </c>
      <c r="B27" s="47" t="s">
        <v>89</v>
      </c>
      <c r="C27" s="51" t="n">
        <v>0</v>
      </c>
      <c r="D27" s="51" t="n">
        <v>0</v>
      </c>
      <c r="E27" s="52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dcterms:modified xsi:type="dcterms:W3CDTF">2026-07-14T09:24:21Z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