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6420" windowHeight="1830" tabRatio="163"/>
  </bookViews>
  <sheets>
    <sheet name="6pf_titul" sheetId="1" r:id="rId1"/>
    <sheet name="6pf" sheetId="2" r:id="rId2"/>
  </sheets>
  <definedNames>
    <definedName name="OLE_LINK2" localSheetId="1">'6pf'!#REF!</definedName>
    <definedName name="_xlnm.Print_Titles" localSheetId="1">'6pf'!#REF!</definedName>
  </definedNames>
  <calcPr calcId="144525" refMode="R1C1"/>
</workbook>
</file>

<file path=xl/calcChain.xml><?xml version="1.0" encoding="utf-8"?>
<calcChain xmlns="http://schemas.openxmlformats.org/spreadsheetml/2006/main">
  <c r="O581" i="2" l="1"/>
  <c r="N581" i="2"/>
  <c r="M581" i="2"/>
  <c r="L581" i="2"/>
  <c r="K581" i="2"/>
  <c r="J581" i="2"/>
  <c r="O580" i="2"/>
  <c r="N580" i="2"/>
  <c r="M580" i="2"/>
  <c r="L580" i="2"/>
  <c r="K580" i="2"/>
  <c r="J580" i="2"/>
  <c r="O578" i="2"/>
  <c r="N578" i="2"/>
  <c r="M578" i="2"/>
  <c r="L578" i="2"/>
  <c r="K578" i="2"/>
  <c r="J578" i="2"/>
  <c r="O576" i="2"/>
  <c r="N576" i="2"/>
  <c r="M576" i="2"/>
  <c r="L576" i="2"/>
  <c r="K576" i="2"/>
  <c r="J576" i="2"/>
  <c r="O575" i="2"/>
  <c r="N575" i="2"/>
  <c r="M575" i="2"/>
  <c r="L575" i="2"/>
  <c r="K575" i="2"/>
  <c r="J575" i="2"/>
  <c r="O573" i="2"/>
  <c r="N573" i="2"/>
  <c r="M573" i="2"/>
  <c r="L573" i="2"/>
  <c r="K573" i="2"/>
  <c r="J573" i="2"/>
  <c r="O572" i="2"/>
  <c r="N572" i="2"/>
  <c r="M572" i="2"/>
  <c r="L572" i="2"/>
  <c r="K572" i="2"/>
  <c r="J572" i="2"/>
  <c r="O571" i="2"/>
  <c r="N571" i="2"/>
  <c r="M571" i="2"/>
  <c r="L571" i="2"/>
  <c r="K571" i="2"/>
  <c r="J571" i="2"/>
  <c r="O569" i="2"/>
  <c r="N569" i="2"/>
  <c r="M569" i="2"/>
  <c r="L569" i="2"/>
  <c r="K569" i="2"/>
  <c r="J569" i="2"/>
  <c r="O568" i="2"/>
  <c r="N568" i="2"/>
  <c r="M568" i="2"/>
  <c r="L568" i="2"/>
  <c r="K568" i="2"/>
  <c r="J568" i="2"/>
  <c r="O566" i="2"/>
  <c r="N566" i="2"/>
  <c r="M566" i="2"/>
  <c r="L566" i="2"/>
  <c r="K566" i="2"/>
  <c r="J566" i="2"/>
  <c r="O565" i="2"/>
  <c r="N565" i="2"/>
  <c r="M565" i="2"/>
  <c r="L565" i="2"/>
  <c r="K565" i="2"/>
  <c r="J565" i="2"/>
  <c r="O564" i="2"/>
  <c r="N564" i="2"/>
  <c r="M564" i="2"/>
  <c r="L564" i="2"/>
  <c r="K564" i="2"/>
  <c r="J564" i="2"/>
  <c r="O563" i="2"/>
  <c r="N563" i="2"/>
  <c r="M563" i="2"/>
  <c r="L563" i="2"/>
  <c r="K563" i="2"/>
  <c r="J563" i="2"/>
  <c r="O562" i="2"/>
  <c r="N562" i="2"/>
  <c r="M562" i="2"/>
  <c r="L562" i="2"/>
  <c r="K562" i="2"/>
  <c r="J562" i="2"/>
  <c r="O560" i="2"/>
  <c r="N560" i="2"/>
  <c r="M560" i="2"/>
  <c r="L560" i="2"/>
  <c r="K560" i="2"/>
  <c r="J560" i="2"/>
  <c r="O558" i="2"/>
  <c r="N558" i="2"/>
  <c r="M558" i="2"/>
  <c r="L558" i="2"/>
  <c r="K558" i="2"/>
  <c r="J558" i="2"/>
  <c r="O557" i="2"/>
  <c r="N557" i="2"/>
  <c r="M557" i="2"/>
  <c r="L557" i="2"/>
  <c r="K557" i="2"/>
  <c r="J557" i="2"/>
  <c r="O556" i="2"/>
  <c r="N556" i="2"/>
  <c r="M556" i="2"/>
  <c r="L556" i="2"/>
  <c r="K556" i="2"/>
  <c r="J556" i="2"/>
  <c r="O555" i="2"/>
  <c r="N555" i="2"/>
  <c r="M555" i="2"/>
  <c r="L555" i="2"/>
  <c r="K555" i="2"/>
  <c r="J555" i="2"/>
  <c r="O554" i="2"/>
  <c r="N554" i="2"/>
  <c r="M554" i="2"/>
  <c r="L554" i="2"/>
  <c r="K554" i="2"/>
  <c r="J554" i="2"/>
  <c r="O553" i="2"/>
  <c r="N553" i="2"/>
  <c r="M553" i="2"/>
  <c r="L553" i="2"/>
  <c r="K553" i="2"/>
  <c r="J553" i="2"/>
  <c r="O550" i="2"/>
  <c r="N550" i="2"/>
  <c r="M550" i="2"/>
  <c r="L550" i="2"/>
  <c r="K550" i="2"/>
  <c r="J550" i="2"/>
  <c r="O549" i="2"/>
  <c r="N549" i="2"/>
  <c r="M549" i="2"/>
  <c r="L549" i="2"/>
  <c r="K549" i="2"/>
  <c r="J549" i="2"/>
  <c r="O548" i="2"/>
  <c r="N548" i="2"/>
  <c r="M548" i="2"/>
  <c r="L548" i="2"/>
  <c r="K548" i="2"/>
  <c r="J548" i="2"/>
  <c r="O547" i="2"/>
  <c r="N547" i="2"/>
  <c r="M547" i="2"/>
  <c r="L547" i="2"/>
  <c r="K547" i="2"/>
  <c r="J547" i="2"/>
  <c r="O546" i="2"/>
  <c r="N546" i="2"/>
  <c r="M546" i="2"/>
  <c r="L546" i="2"/>
  <c r="K546" i="2"/>
  <c r="J546" i="2"/>
  <c r="O545" i="2"/>
  <c r="N545" i="2"/>
  <c r="M545" i="2"/>
  <c r="L545" i="2"/>
  <c r="K545" i="2"/>
  <c r="J545" i="2"/>
  <c r="O544" i="2"/>
  <c r="N544" i="2"/>
  <c r="M544" i="2"/>
  <c r="L544" i="2"/>
  <c r="K544" i="2"/>
  <c r="J544" i="2"/>
  <c r="O543" i="2"/>
  <c r="N543" i="2"/>
  <c r="M543" i="2"/>
  <c r="L543" i="2"/>
  <c r="K543" i="2"/>
  <c r="J543" i="2"/>
  <c r="O541" i="2"/>
  <c r="N541" i="2"/>
  <c r="M541" i="2"/>
  <c r="L541" i="2"/>
  <c r="K541" i="2"/>
  <c r="J541" i="2"/>
  <c r="O540" i="2"/>
  <c r="N540" i="2"/>
  <c r="M540" i="2"/>
  <c r="L540" i="2"/>
  <c r="K540" i="2"/>
  <c r="J540" i="2"/>
  <c r="O539" i="2"/>
  <c r="N539" i="2"/>
  <c r="M539" i="2"/>
  <c r="L539" i="2"/>
  <c r="K539" i="2"/>
  <c r="J539" i="2"/>
  <c r="O538" i="2"/>
  <c r="N538" i="2"/>
  <c r="M538" i="2"/>
  <c r="L538" i="2"/>
  <c r="K538" i="2"/>
  <c r="J538" i="2"/>
  <c r="O537" i="2"/>
  <c r="N537" i="2"/>
  <c r="M537" i="2"/>
  <c r="L537" i="2"/>
  <c r="K537" i="2"/>
  <c r="J537" i="2"/>
  <c r="O535" i="2"/>
  <c r="N535" i="2"/>
  <c r="M535" i="2"/>
  <c r="L535" i="2"/>
  <c r="K535" i="2"/>
  <c r="J535" i="2"/>
  <c r="O534" i="2"/>
  <c r="N534" i="2"/>
  <c r="M534" i="2"/>
  <c r="L534" i="2"/>
  <c r="K534" i="2"/>
  <c r="J534" i="2"/>
  <c r="O533" i="2"/>
  <c r="N533" i="2"/>
  <c r="M533" i="2"/>
  <c r="L533" i="2"/>
  <c r="K533" i="2"/>
  <c r="J533" i="2"/>
  <c r="O532" i="2"/>
  <c r="N532" i="2"/>
  <c r="M532" i="2"/>
  <c r="L532" i="2"/>
  <c r="K532" i="2"/>
  <c r="J532" i="2"/>
  <c r="O531" i="2"/>
  <c r="N531" i="2"/>
  <c r="M531" i="2"/>
  <c r="L531" i="2"/>
  <c r="K531" i="2"/>
  <c r="J531" i="2"/>
  <c r="O530" i="2"/>
  <c r="N530" i="2"/>
  <c r="M530" i="2"/>
  <c r="L530" i="2"/>
  <c r="K530" i="2"/>
  <c r="J530" i="2"/>
  <c r="O529" i="2"/>
  <c r="N529" i="2"/>
  <c r="M529" i="2"/>
  <c r="L529" i="2"/>
  <c r="K529" i="2"/>
  <c r="J529" i="2"/>
  <c r="O525" i="2"/>
  <c r="N525" i="2"/>
  <c r="M525" i="2"/>
  <c r="L525" i="2"/>
  <c r="K525" i="2"/>
  <c r="J525" i="2"/>
  <c r="O524" i="2"/>
  <c r="N524" i="2"/>
  <c r="M524" i="2"/>
  <c r="L524" i="2"/>
  <c r="K524" i="2"/>
  <c r="J524" i="2"/>
  <c r="O520" i="2"/>
  <c r="N520" i="2"/>
  <c r="M520" i="2"/>
  <c r="L520" i="2"/>
  <c r="K520" i="2"/>
  <c r="J520" i="2"/>
  <c r="O518" i="2"/>
  <c r="N518" i="2"/>
  <c r="M518" i="2"/>
  <c r="L518" i="2"/>
  <c r="K518" i="2"/>
  <c r="J518" i="2"/>
  <c r="O516" i="2"/>
  <c r="N516" i="2"/>
  <c r="M516" i="2"/>
  <c r="L516" i="2"/>
  <c r="K516" i="2"/>
  <c r="J516" i="2"/>
  <c r="O515" i="2"/>
  <c r="N515" i="2"/>
  <c r="M515" i="2"/>
  <c r="L515" i="2"/>
  <c r="K515" i="2"/>
  <c r="J515" i="2"/>
  <c r="O514" i="2"/>
  <c r="N514" i="2"/>
  <c r="M514" i="2"/>
  <c r="L514" i="2"/>
  <c r="K514" i="2"/>
  <c r="J514" i="2"/>
  <c r="O513" i="2"/>
  <c r="N513" i="2"/>
  <c r="M513" i="2"/>
  <c r="L513" i="2"/>
  <c r="K513" i="2"/>
  <c r="J513" i="2"/>
  <c r="O512" i="2"/>
  <c r="N512" i="2"/>
  <c r="M512" i="2"/>
  <c r="L512" i="2"/>
  <c r="K512" i="2"/>
  <c r="J512" i="2"/>
  <c r="O511" i="2"/>
  <c r="N511" i="2"/>
  <c r="M511" i="2"/>
  <c r="L511" i="2"/>
  <c r="K511" i="2"/>
  <c r="J511" i="2"/>
  <c r="O510" i="2"/>
  <c r="N510" i="2"/>
  <c r="M510" i="2"/>
  <c r="L510" i="2"/>
  <c r="K510" i="2"/>
  <c r="J510" i="2"/>
  <c r="O509" i="2"/>
  <c r="N509" i="2"/>
  <c r="M509" i="2"/>
  <c r="L509" i="2"/>
  <c r="K509" i="2"/>
  <c r="J509" i="2"/>
  <c r="O508" i="2"/>
  <c r="N508" i="2"/>
  <c r="M508" i="2"/>
  <c r="L508" i="2"/>
  <c r="K508" i="2"/>
  <c r="J508" i="2"/>
  <c r="O507" i="2"/>
  <c r="N507" i="2"/>
  <c r="M507" i="2"/>
  <c r="L507" i="2"/>
  <c r="K507" i="2"/>
  <c r="J507" i="2"/>
  <c r="O506" i="2"/>
  <c r="N506" i="2"/>
  <c r="M506" i="2"/>
  <c r="L506" i="2"/>
  <c r="K506" i="2"/>
  <c r="J506" i="2"/>
  <c r="O505" i="2"/>
  <c r="N505" i="2"/>
  <c r="M505" i="2"/>
  <c r="L505" i="2"/>
  <c r="K505" i="2"/>
  <c r="J505" i="2"/>
  <c r="O504" i="2"/>
  <c r="N504" i="2"/>
  <c r="M504" i="2"/>
  <c r="L504" i="2"/>
  <c r="K504" i="2"/>
  <c r="J504" i="2"/>
  <c r="O503" i="2"/>
  <c r="N503" i="2"/>
  <c r="M503" i="2"/>
  <c r="L503" i="2"/>
  <c r="K503" i="2"/>
  <c r="J503" i="2"/>
  <c r="O502" i="2"/>
  <c r="N502" i="2"/>
  <c r="M502" i="2"/>
  <c r="L502" i="2"/>
  <c r="K502" i="2"/>
  <c r="J502" i="2"/>
  <c r="O501" i="2"/>
  <c r="N501" i="2"/>
  <c r="M501" i="2"/>
  <c r="L501" i="2"/>
  <c r="K501" i="2"/>
  <c r="J501" i="2"/>
  <c r="O499" i="2"/>
  <c r="N499" i="2"/>
  <c r="M499" i="2"/>
  <c r="L499" i="2"/>
  <c r="K499" i="2"/>
  <c r="J499" i="2"/>
  <c r="O497" i="2"/>
  <c r="N497" i="2"/>
  <c r="M497" i="2"/>
  <c r="L497" i="2"/>
  <c r="K497" i="2"/>
  <c r="J497" i="2"/>
  <c r="O496" i="2"/>
  <c r="N496" i="2"/>
  <c r="M496" i="2"/>
  <c r="L496" i="2"/>
  <c r="K496" i="2"/>
  <c r="J496" i="2"/>
  <c r="O495" i="2"/>
  <c r="N495" i="2"/>
  <c r="M495" i="2"/>
  <c r="L495" i="2"/>
  <c r="K495" i="2"/>
  <c r="J495" i="2"/>
  <c r="O494" i="2"/>
  <c r="N494" i="2"/>
  <c r="M494" i="2"/>
  <c r="L494" i="2"/>
  <c r="K494" i="2"/>
  <c r="J494" i="2"/>
  <c r="O493" i="2"/>
  <c r="N493" i="2"/>
  <c r="M493" i="2"/>
  <c r="L493" i="2"/>
  <c r="K493" i="2"/>
  <c r="J493" i="2"/>
  <c r="O492" i="2"/>
  <c r="N492" i="2"/>
  <c r="M492" i="2"/>
  <c r="L492" i="2"/>
  <c r="K492" i="2"/>
  <c r="J492" i="2"/>
  <c r="O490" i="2"/>
  <c r="N490" i="2"/>
  <c r="M490" i="2"/>
  <c r="L490" i="2"/>
  <c r="K490" i="2"/>
  <c r="J490" i="2"/>
  <c r="O489" i="2"/>
  <c r="N489" i="2"/>
  <c r="M489" i="2"/>
  <c r="L489" i="2"/>
  <c r="K489" i="2"/>
  <c r="J489" i="2"/>
  <c r="O488" i="2"/>
  <c r="N488" i="2"/>
  <c r="M488" i="2"/>
  <c r="L488" i="2"/>
  <c r="K488" i="2"/>
  <c r="J488" i="2"/>
  <c r="O486" i="2"/>
  <c r="N486" i="2"/>
  <c r="M486" i="2"/>
  <c r="L486" i="2"/>
  <c r="K486" i="2"/>
  <c r="J486" i="2"/>
  <c r="O485" i="2"/>
  <c r="N485" i="2"/>
  <c r="M485" i="2"/>
  <c r="L485" i="2"/>
  <c r="K485" i="2"/>
  <c r="J485" i="2"/>
  <c r="O483" i="2"/>
  <c r="N483" i="2"/>
  <c r="M483" i="2"/>
  <c r="L483" i="2"/>
  <c r="K483" i="2"/>
  <c r="J483" i="2"/>
  <c r="O482" i="2"/>
  <c r="N482" i="2"/>
  <c r="M482" i="2"/>
  <c r="L482" i="2"/>
  <c r="K482" i="2"/>
  <c r="J482" i="2"/>
  <c r="O481" i="2"/>
  <c r="N481" i="2"/>
  <c r="M481" i="2"/>
  <c r="L481" i="2"/>
  <c r="K481" i="2"/>
  <c r="J481" i="2"/>
  <c r="O480" i="2"/>
  <c r="N480" i="2"/>
  <c r="M480" i="2"/>
  <c r="L480" i="2"/>
  <c r="K480" i="2"/>
  <c r="J480" i="2"/>
  <c r="O478" i="2"/>
  <c r="N478" i="2"/>
  <c r="M478" i="2"/>
  <c r="L478" i="2"/>
  <c r="K478" i="2"/>
  <c r="J478" i="2"/>
  <c r="O477" i="2"/>
  <c r="N477" i="2"/>
  <c r="M477" i="2"/>
  <c r="L477" i="2"/>
  <c r="K477" i="2"/>
  <c r="J477" i="2"/>
  <c r="O476" i="2"/>
  <c r="N476" i="2"/>
  <c r="M476" i="2"/>
  <c r="L476" i="2"/>
  <c r="K476" i="2"/>
  <c r="J476" i="2"/>
  <c r="O474" i="2"/>
  <c r="N474" i="2"/>
  <c r="M474" i="2"/>
  <c r="L474" i="2"/>
  <c r="K474" i="2"/>
  <c r="J474" i="2"/>
  <c r="O473" i="2"/>
  <c r="N473" i="2"/>
  <c r="M473" i="2"/>
  <c r="L473" i="2"/>
  <c r="K473" i="2"/>
  <c r="J473" i="2"/>
  <c r="O472" i="2"/>
  <c r="N472" i="2"/>
  <c r="M472" i="2"/>
  <c r="L472" i="2"/>
  <c r="K472" i="2"/>
  <c r="J472" i="2"/>
  <c r="O470" i="2"/>
  <c r="L470" i="2"/>
  <c r="K470" i="2"/>
  <c r="J470" i="2"/>
  <c r="O466" i="2"/>
  <c r="N466" i="2"/>
  <c r="M466" i="2"/>
  <c r="L466" i="2"/>
  <c r="K466" i="2"/>
  <c r="J466" i="2"/>
  <c r="O464" i="2"/>
  <c r="N464" i="2"/>
  <c r="M464" i="2"/>
  <c r="L464" i="2"/>
  <c r="K464" i="2"/>
  <c r="J464" i="2"/>
  <c r="K462" i="2"/>
  <c r="J462" i="2"/>
  <c r="O460" i="2"/>
  <c r="N460" i="2"/>
  <c r="M460" i="2"/>
  <c r="L460" i="2"/>
  <c r="K460" i="2"/>
  <c r="J460" i="2"/>
  <c r="O459" i="2"/>
  <c r="N459" i="2"/>
  <c r="M459" i="2"/>
  <c r="L459" i="2"/>
  <c r="K459" i="2"/>
  <c r="J459" i="2"/>
  <c r="O458" i="2"/>
  <c r="N458" i="2"/>
  <c r="M458" i="2"/>
  <c r="L458" i="2"/>
  <c r="K458" i="2"/>
  <c r="J458" i="2"/>
  <c r="O457" i="2"/>
  <c r="N457" i="2"/>
  <c r="M457" i="2"/>
  <c r="L457" i="2"/>
  <c r="K457" i="2"/>
  <c r="J457" i="2"/>
  <c r="O456" i="2"/>
  <c r="N456" i="2"/>
  <c r="M456" i="2"/>
  <c r="L456" i="2"/>
  <c r="K456" i="2"/>
  <c r="J456" i="2"/>
  <c r="O455" i="2"/>
  <c r="N455" i="2"/>
  <c r="M455" i="2"/>
  <c r="L455" i="2"/>
  <c r="K455" i="2"/>
  <c r="J455" i="2"/>
  <c r="O452" i="2"/>
  <c r="N452" i="2"/>
  <c r="M452" i="2"/>
  <c r="L452" i="2"/>
  <c r="K452" i="2"/>
  <c r="J452" i="2"/>
  <c r="O451" i="2"/>
  <c r="N451" i="2"/>
  <c r="M451" i="2"/>
  <c r="L451" i="2"/>
  <c r="K451" i="2"/>
  <c r="J451" i="2"/>
  <c r="O450" i="2"/>
  <c r="N450" i="2"/>
  <c r="M450" i="2"/>
  <c r="L450" i="2"/>
  <c r="K450" i="2"/>
  <c r="J450" i="2"/>
  <c r="O449" i="2"/>
  <c r="N449" i="2"/>
  <c r="M449" i="2"/>
  <c r="L449" i="2"/>
  <c r="K449" i="2"/>
  <c r="J449" i="2"/>
  <c r="O448" i="2"/>
  <c r="N448" i="2"/>
  <c r="M448" i="2"/>
  <c r="L448" i="2"/>
  <c r="K448" i="2"/>
  <c r="J448" i="2"/>
  <c r="O447" i="2"/>
  <c r="N447" i="2"/>
  <c r="M447" i="2"/>
  <c r="L447" i="2"/>
  <c r="K447" i="2"/>
  <c r="J447" i="2"/>
  <c r="O446" i="2"/>
  <c r="N446" i="2"/>
  <c r="M446" i="2"/>
  <c r="L446" i="2"/>
  <c r="K446" i="2"/>
  <c r="J446" i="2"/>
  <c r="O445" i="2"/>
  <c r="N445" i="2"/>
  <c r="M445" i="2"/>
  <c r="L445" i="2"/>
  <c r="K445" i="2"/>
  <c r="J445" i="2"/>
  <c r="O444" i="2"/>
  <c r="N444" i="2"/>
  <c r="M444" i="2"/>
  <c r="L444" i="2"/>
  <c r="K444" i="2"/>
  <c r="J444" i="2"/>
  <c r="O443" i="2"/>
  <c r="N443" i="2"/>
  <c r="M443" i="2"/>
  <c r="L443" i="2"/>
  <c r="K443" i="2"/>
  <c r="J443" i="2"/>
  <c r="O442" i="2"/>
  <c r="N442" i="2"/>
  <c r="M442" i="2"/>
  <c r="L442" i="2"/>
  <c r="K442" i="2"/>
  <c r="J442" i="2"/>
  <c r="O441" i="2"/>
  <c r="N441" i="2"/>
  <c r="M441" i="2"/>
  <c r="L441" i="2"/>
  <c r="K441" i="2"/>
  <c r="J441" i="2"/>
  <c r="O440" i="2"/>
  <c r="N440" i="2"/>
  <c r="M440" i="2"/>
  <c r="L440" i="2"/>
  <c r="K440" i="2"/>
  <c r="J440" i="2"/>
  <c r="O439" i="2"/>
  <c r="N439" i="2"/>
  <c r="M439" i="2"/>
  <c r="L439" i="2"/>
  <c r="K439" i="2"/>
  <c r="J439" i="2"/>
  <c r="O438" i="2"/>
  <c r="N438" i="2"/>
  <c r="M438" i="2"/>
  <c r="L438" i="2"/>
  <c r="K438" i="2"/>
  <c r="J438" i="2"/>
  <c r="O437" i="2"/>
  <c r="N437" i="2"/>
  <c r="M437" i="2"/>
  <c r="L437" i="2"/>
  <c r="K437" i="2"/>
  <c r="J437" i="2"/>
  <c r="O436" i="2"/>
  <c r="N436" i="2"/>
  <c r="M436" i="2"/>
  <c r="L436" i="2"/>
  <c r="K436" i="2"/>
  <c r="J436" i="2"/>
  <c r="O435" i="2"/>
  <c r="N435" i="2"/>
  <c r="M435" i="2"/>
  <c r="L435" i="2"/>
  <c r="K435" i="2"/>
  <c r="J435" i="2"/>
  <c r="O434" i="2"/>
  <c r="N434" i="2"/>
  <c r="M434" i="2"/>
  <c r="L434" i="2"/>
  <c r="K434" i="2"/>
  <c r="J434" i="2"/>
  <c r="O433" i="2"/>
  <c r="N433" i="2"/>
  <c r="M433" i="2"/>
  <c r="L433" i="2"/>
  <c r="K433" i="2"/>
  <c r="J433" i="2"/>
  <c r="O432" i="2"/>
  <c r="N432" i="2"/>
  <c r="M432" i="2"/>
  <c r="L432" i="2"/>
  <c r="K432" i="2"/>
  <c r="J432" i="2"/>
  <c r="O431" i="2"/>
  <c r="N431" i="2"/>
  <c r="M431" i="2"/>
  <c r="L431" i="2"/>
  <c r="K431" i="2"/>
  <c r="J431" i="2"/>
  <c r="O430" i="2"/>
  <c r="N430" i="2"/>
  <c r="M430" i="2"/>
  <c r="L430" i="2"/>
  <c r="K430" i="2"/>
  <c r="J430" i="2"/>
  <c r="O429" i="2"/>
  <c r="N429" i="2"/>
  <c r="M429" i="2"/>
  <c r="L429" i="2"/>
  <c r="K429" i="2"/>
  <c r="J429" i="2"/>
  <c r="O428" i="2"/>
  <c r="N428" i="2"/>
  <c r="M428" i="2"/>
  <c r="L428" i="2"/>
  <c r="K428" i="2"/>
  <c r="J428" i="2"/>
  <c r="O427" i="2"/>
  <c r="N427" i="2"/>
  <c r="M427" i="2"/>
  <c r="L427" i="2"/>
  <c r="K427" i="2"/>
  <c r="J427" i="2"/>
  <c r="O426" i="2"/>
  <c r="N426" i="2"/>
  <c r="M426" i="2"/>
  <c r="L426" i="2"/>
  <c r="K426" i="2"/>
  <c r="J426" i="2"/>
  <c r="O423" i="2"/>
  <c r="N423" i="2"/>
  <c r="M423" i="2"/>
  <c r="L423" i="2"/>
  <c r="K423" i="2"/>
  <c r="J423" i="2"/>
  <c r="O422" i="2"/>
  <c r="N422" i="2"/>
  <c r="M422" i="2"/>
  <c r="L422" i="2"/>
  <c r="K422" i="2"/>
  <c r="J422" i="2"/>
  <c r="O421" i="2"/>
  <c r="N421" i="2"/>
  <c r="M421" i="2"/>
  <c r="L421" i="2"/>
  <c r="K421" i="2"/>
  <c r="J421" i="2"/>
  <c r="O420" i="2"/>
  <c r="N420" i="2"/>
  <c r="M420" i="2"/>
  <c r="L420" i="2"/>
  <c r="K420" i="2"/>
  <c r="J420" i="2"/>
  <c r="O413" i="2"/>
  <c r="N413" i="2"/>
  <c r="M413" i="2"/>
  <c r="L413" i="2"/>
  <c r="K413" i="2"/>
  <c r="J413" i="2"/>
  <c r="O412" i="2"/>
  <c r="N412" i="2"/>
  <c r="M412" i="2"/>
  <c r="L412" i="2"/>
  <c r="K412" i="2"/>
  <c r="J412" i="2"/>
  <c r="O411" i="2"/>
  <c r="N411" i="2"/>
  <c r="M411" i="2"/>
  <c r="L411" i="2"/>
  <c r="K411" i="2"/>
  <c r="J411" i="2"/>
  <c r="O410" i="2"/>
  <c r="N410" i="2"/>
  <c r="M410" i="2"/>
  <c r="L410" i="2"/>
  <c r="K410" i="2"/>
  <c r="J410" i="2"/>
  <c r="O409" i="2"/>
  <c r="N409" i="2"/>
  <c r="M409" i="2"/>
  <c r="L409" i="2"/>
  <c r="K409" i="2"/>
  <c r="J409" i="2"/>
  <c r="O408" i="2"/>
  <c r="N408" i="2"/>
  <c r="M408" i="2"/>
  <c r="L408" i="2"/>
  <c r="K408" i="2"/>
  <c r="J408" i="2"/>
  <c r="O407" i="2"/>
  <c r="N407" i="2"/>
  <c r="M407" i="2"/>
  <c r="L407" i="2"/>
  <c r="K407" i="2"/>
  <c r="J407" i="2"/>
  <c r="O406" i="2"/>
  <c r="N406" i="2"/>
  <c r="M406" i="2"/>
  <c r="L406" i="2"/>
  <c r="K406" i="2"/>
  <c r="J406" i="2"/>
  <c r="O405" i="2"/>
  <c r="N405" i="2"/>
  <c r="M405" i="2"/>
  <c r="L405" i="2"/>
  <c r="K405" i="2"/>
  <c r="J405" i="2"/>
  <c r="O404" i="2"/>
  <c r="N404" i="2"/>
  <c r="M404" i="2"/>
  <c r="L404" i="2"/>
  <c r="K404" i="2"/>
  <c r="J404" i="2"/>
  <c r="O402" i="2"/>
  <c r="N402" i="2"/>
  <c r="M402" i="2"/>
  <c r="L402" i="2"/>
  <c r="K402" i="2"/>
  <c r="J402" i="2"/>
  <c r="O401" i="2"/>
  <c r="N401" i="2"/>
  <c r="M401" i="2"/>
  <c r="L401" i="2"/>
  <c r="K401" i="2"/>
  <c r="J401" i="2"/>
  <c r="O400" i="2"/>
  <c r="N400" i="2"/>
  <c r="M400" i="2"/>
  <c r="L400" i="2"/>
  <c r="K400" i="2"/>
  <c r="J400" i="2"/>
  <c r="O398" i="2"/>
  <c r="N398" i="2"/>
  <c r="M398" i="2"/>
  <c r="L398" i="2"/>
  <c r="K398" i="2"/>
  <c r="J398" i="2"/>
  <c r="O397" i="2"/>
  <c r="N397" i="2"/>
  <c r="M397" i="2"/>
  <c r="L397" i="2"/>
  <c r="K397" i="2"/>
  <c r="J397" i="2"/>
  <c r="O396" i="2"/>
  <c r="N396" i="2"/>
  <c r="M396" i="2"/>
  <c r="L396" i="2"/>
  <c r="K396" i="2"/>
  <c r="J396" i="2"/>
  <c r="O395" i="2"/>
  <c r="N395" i="2"/>
  <c r="M395" i="2"/>
  <c r="L395" i="2"/>
  <c r="K395" i="2"/>
  <c r="J395" i="2"/>
  <c r="O394" i="2"/>
  <c r="N394" i="2"/>
  <c r="M394" i="2"/>
  <c r="L394" i="2"/>
  <c r="K394" i="2"/>
  <c r="J394" i="2"/>
  <c r="O393" i="2"/>
  <c r="N393" i="2"/>
  <c r="M393" i="2"/>
  <c r="L393" i="2"/>
  <c r="K393" i="2"/>
  <c r="J393" i="2"/>
  <c r="O392" i="2"/>
  <c r="N392" i="2"/>
  <c r="M392" i="2"/>
  <c r="L392" i="2"/>
  <c r="K392" i="2"/>
  <c r="J392" i="2"/>
  <c r="O390" i="2"/>
  <c r="N390" i="2"/>
  <c r="M390" i="2"/>
  <c r="L390" i="2"/>
  <c r="K390" i="2"/>
  <c r="J390" i="2"/>
  <c r="O389" i="2"/>
  <c r="N389" i="2"/>
  <c r="M389" i="2"/>
  <c r="L389" i="2"/>
  <c r="K389" i="2"/>
  <c r="J389" i="2"/>
  <c r="O388" i="2"/>
  <c r="N388" i="2"/>
  <c r="M388" i="2"/>
  <c r="L388" i="2"/>
  <c r="K388" i="2"/>
  <c r="J388" i="2"/>
  <c r="O387" i="2"/>
  <c r="N387" i="2"/>
  <c r="M387" i="2"/>
  <c r="L387" i="2"/>
  <c r="K387" i="2"/>
  <c r="J387" i="2"/>
  <c r="O386" i="2"/>
  <c r="N386" i="2"/>
  <c r="M386" i="2"/>
  <c r="L386" i="2"/>
  <c r="K386" i="2"/>
  <c r="J386" i="2"/>
  <c r="O383" i="2"/>
  <c r="N383" i="2"/>
  <c r="M383" i="2"/>
  <c r="L383" i="2"/>
  <c r="K383" i="2"/>
  <c r="J383" i="2"/>
  <c r="O382" i="2"/>
  <c r="N382" i="2"/>
  <c r="M382" i="2"/>
  <c r="L382" i="2"/>
  <c r="K382" i="2"/>
  <c r="J382" i="2"/>
  <c r="O381" i="2"/>
  <c r="N381" i="2"/>
  <c r="M381" i="2"/>
  <c r="L381" i="2"/>
  <c r="K381" i="2"/>
  <c r="J381" i="2"/>
  <c r="O380" i="2"/>
  <c r="N380" i="2"/>
  <c r="M380" i="2"/>
  <c r="L380" i="2"/>
  <c r="K380" i="2"/>
  <c r="J380" i="2"/>
  <c r="O379" i="2"/>
  <c r="N379" i="2"/>
  <c r="M379" i="2"/>
  <c r="L379" i="2"/>
  <c r="K379" i="2"/>
  <c r="J379" i="2"/>
  <c r="O377" i="2"/>
  <c r="N377" i="2"/>
  <c r="M377" i="2"/>
  <c r="L377" i="2"/>
  <c r="K377" i="2"/>
  <c r="J377" i="2"/>
  <c r="O376" i="2"/>
  <c r="N376" i="2"/>
  <c r="M376" i="2"/>
  <c r="L376" i="2"/>
  <c r="K376" i="2"/>
  <c r="J376" i="2"/>
  <c r="O373" i="2"/>
  <c r="N373" i="2"/>
  <c r="M373" i="2"/>
  <c r="L373" i="2"/>
  <c r="K373" i="2"/>
  <c r="J373" i="2"/>
  <c r="O372" i="2"/>
  <c r="N372" i="2"/>
  <c r="M372" i="2"/>
  <c r="L372" i="2"/>
  <c r="K372" i="2"/>
  <c r="J372" i="2"/>
  <c r="O371" i="2"/>
  <c r="N371" i="2"/>
  <c r="M371" i="2"/>
  <c r="L371" i="2"/>
  <c r="K371" i="2"/>
  <c r="J371" i="2"/>
  <c r="O368" i="2"/>
  <c r="N368" i="2"/>
  <c r="M368" i="2"/>
  <c r="L368" i="2"/>
  <c r="K368" i="2"/>
  <c r="J368" i="2"/>
  <c r="O367" i="2"/>
  <c r="N367" i="2"/>
  <c r="M367" i="2"/>
  <c r="L367" i="2"/>
  <c r="K367" i="2"/>
  <c r="J367" i="2"/>
  <c r="O366" i="2"/>
  <c r="N366" i="2"/>
  <c r="M366" i="2"/>
  <c r="L366" i="2"/>
  <c r="K366" i="2"/>
  <c r="J366" i="2"/>
  <c r="O365" i="2"/>
  <c r="N365" i="2"/>
  <c r="M365" i="2"/>
  <c r="L365" i="2"/>
  <c r="K365" i="2"/>
  <c r="J365" i="2"/>
  <c r="O364" i="2"/>
  <c r="N364" i="2"/>
  <c r="M364" i="2"/>
  <c r="L364" i="2"/>
  <c r="K364" i="2"/>
  <c r="J364" i="2"/>
  <c r="O362" i="2"/>
  <c r="N362" i="2"/>
  <c r="M362" i="2"/>
  <c r="L362" i="2"/>
  <c r="K362" i="2"/>
  <c r="J362" i="2"/>
  <c r="O361" i="2"/>
  <c r="N361" i="2"/>
  <c r="M361" i="2"/>
  <c r="L361" i="2"/>
  <c r="K361" i="2"/>
  <c r="J361" i="2"/>
  <c r="O360" i="2"/>
  <c r="N360" i="2"/>
  <c r="M360" i="2"/>
  <c r="L360" i="2"/>
  <c r="K360" i="2"/>
  <c r="J360" i="2"/>
  <c r="O359" i="2"/>
  <c r="N359" i="2"/>
  <c r="M359" i="2"/>
  <c r="L359" i="2"/>
  <c r="K359" i="2"/>
  <c r="J359" i="2"/>
  <c r="O358" i="2"/>
  <c r="N358" i="2"/>
  <c r="M358" i="2"/>
  <c r="L358" i="2"/>
  <c r="K358" i="2"/>
  <c r="J358" i="2"/>
  <c r="L344" i="2"/>
  <c r="K344" i="2"/>
  <c r="J344" i="2"/>
  <c r="L343" i="2"/>
  <c r="K343" i="2"/>
  <c r="J343" i="2"/>
  <c r="L341" i="2"/>
  <c r="K341" i="2"/>
  <c r="J341" i="2"/>
  <c r="O339" i="2"/>
  <c r="N339" i="2"/>
  <c r="M339" i="2"/>
  <c r="L339" i="2"/>
  <c r="K339" i="2"/>
  <c r="J339" i="2"/>
  <c r="O337" i="2"/>
  <c r="N337" i="2"/>
  <c r="M337" i="2"/>
  <c r="L337" i="2"/>
  <c r="K337" i="2"/>
  <c r="J337" i="2"/>
  <c r="O336" i="2"/>
  <c r="N336" i="2"/>
  <c r="M336" i="2"/>
  <c r="L336" i="2"/>
  <c r="K336" i="2"/>
  <c r="J336" i="2"/>
  <c r="O335" i="2"/>
  <c r="N335" i="2"/>
  <c r="M335" i="2"/>
  <c r="L335" i="2"/>
  <c r="K335" i="2"/>
  <c r="J335" i="2"/>
  <c r="O334" i="2"/>
  <c r="N334" i="2"/>
  <c r="M334" i="2"/>
  <c r="L334" i="2"/>
  <c r="K334" i="2"/>
  <c r="J334" i="2"/>
  <c r="O333" i="2"/>
  <c r="N333" i="2"/>
  <c r="M333" i="2"/>
  <c r="L333" i="2"/>
  <c r="K333" i="2"/>
  <c r="J333" i="2"/>
  <c r="O332" i="2"/>
  <c r="N332" i="2"/>
  <c r="M332" i="2"/>
  <c r="L332" i="2"/>
  <c r="K332" i="2"/>
  <c r="J332" i="2"/>
  <c r="O311" i="2"/>
  <c r="N311" i="2"/>
  <c r="M311" i="2"/>
  <c r="L311" i="2"/>
  <c r="K311" i="2"/>
  <c r="J311" i="2"/>
  <c r="O310" i="2"/>
  <c r="N310" i="2"/>
  <c r="M310" i="2"/>
  <c r="L310" i="2"/>
  <c r="K310" i="2"/>
  <c r="J310" i="2"/>
  <c r="O308" i="2"/>
  <c r="N308" i="2"/>
  <c r="M308" i="2"/>
  <c r="L308" i="2"/>
  <c r="K308" i="2"/>
  <c r="J308" i="2"/>
  <c r="O307" i="2"/>
  <c r="N307" i="2"/>
  <c r="M307" i="2"/>
  <c r="L307" i="2"/>
  <c r="K307" i="2"/>
  <c r="J307" i="2"/>
  <c r="O305" i="2"/>
  <c r="N305" i="2"/>
  <c r="M305" i="2"/>
  <c r="L305" i="2"/>
  <c r="K305" i="2"/>
  <c r="J305" i="2"/>
  <c r="O304" i="2"/>
  <c r="N304" i="2"/>
  <c r="M304" i="2"/>
  <c r="L304" i="2"/>
  <c r="K304" i="2"/>
  <c r="J304" i="2"/>
  <c r="O303" i="2"/>
  <c r="N303" i="2"/>
  <c r="M303" i="2"/>
  <c r="L303" i="2"/>
  <c r="K303" i="2"/>
  <c r="J303" i="2"/>
  <c r="O301" i="2"/>
  <c r="N301" i="2"/>
  <c r="M301" i="2"/>
  <c r="L301" i="2"/>
  <c r="K301" i="2"/>
  <c r="J301" i="2"/>
  <c r="O295" i="2"/>
  <c r="N295" i="2"/>
  <c r="M295" i="2"/>
  <c r="L295" i="2"/>
  <c r="K295" i="2"/>
  <c r="J295" i="2"/>
  <c r="O294" i="2"/>
  <c r="N294" i="2"/>
  <c r="M294" i="2"/>
  <c r="L294" i="2"/>
  <c r="K294" i="2"/>
  <c r="J294" i="2"/>
  <c r="K286" i="2"/>
  <c r="J286" i="2"/>
  <c r="K285" i="2"/>
  <c r="J285" i="2"/>
  <c r="O281" i="2"/>
  <c r="M281" i="2"/>
  <c r="L281" i="2"/>
  <c r="K281" i="2"/>
  <c r="J281" i="2"/>
  <c r="O277" i="2"/>
  <c r="N277" i="2"/>
  <c r="M277" i="2"/>
  <c r="L277" i="2"/>
  <c r="K277" i="2"/>
  <c r="J277" i="2"/>
  <c r="O276" i="2"/>
  <c r="N276" i="2"/>
  <c r="M276" i="2"/>
  <c r="L276" i="2"/>
  <c r="K276" i="2"/>
  <c r="J276" i="2"/>
  <c r="O274" i="2"/>
  <c r="N274" i="2"/>
  <c r="M274" i="2"/>
  <c r="L274" i="2"/>
  <c r="K274" i="2"/>
  <c r="J274" i="2"/>
  <c r="O273" i="2"/>
  <c r="N273" i="2"/>
  <c r="M273" i="2"/>
  <c r="L273" i="2"/>
  <c r="K273" i="2"/>
  <c r="J273" i="2"/>
  <c r="O272" i="2"/>
  <c r="N272" i="2"/>
  <c r="M272" i="2"/>
  <c r="L272" i="2"/>
  <c r="K272" i="2"/>
  <c r="J272" i="2"/>
  <c r="O270" i="2"/>
  <c r="N270" i="2"/>
  <c r="M270" i="2"/>
  <c r="L270" i="2"/>
  <c r="K270" i="2"/>
  <c r="J270" i="2"/>
  <c r="O268" i="2"/>
  <c r="N268" i="2"/>
  <c r="M268" i="2"/>
  <c r="L268" i="2"/>
  <c r="K268" i="2"/>
  <c r="J268" i="2"/>
  <c r="O266" i="2"/>
  <c r="N266" i="2"/>
  <c r="M266" i="2"/>
  <c r="L266" i="2"/>
  <c r="K266" i="2"/>
  <c r="J266" i="2"/>
  <c r="O265" i="2"/>
  <c r="N265" i="2"/>
  <c r="M265" i="2"/>
  <c r="L265" i="2"/>
  <c r="K265" i="2"/>
  <c r="J265" i="2"/>
  <c r="O264" i="2"/>
  <c r="N264" i="2"/>
  <c r="M264" i="2"/>
  <c r="L264" i="2"/>
  <c r="K264" i="2"/>
  <c r="J264" i="2"/>
  <c r="O263" i="2"/>
  <c r="N263" i="2"/>
  <c r="M263" i="2"/>
  <c r="L263" i="2"/>
  <c r="K263" i="2"/>
  <c r="J263" i="2"/>
  <c r="O262" i="2"/>
  <c r="N262" i="2"/>
  <c r="M262" i="2"/>
  <c r="L262" i="2"/>
  <c r="K262" i="2"/>
  <c r="J262" i="2"/>
  <c r="O260" i="2"/>
  <c r="N260" i="2"/>
  <c r="M260" i="2"/>
  <c r="L260" i="2"/>
  <c r="K260" i="2"/>
  <c r="J260" i="2"/>
  <c r="O258" i="2"/>
  <c r="N258" i="2"/>
  <c r="M258" i="2"/>
  <c r="L258" i="2"/>
  <c r="K258" i="2"/>
  <c r="J258" i="2"/>
  <c r="O256" i="2"/>
  <c r="N256" i="2"/>
  <c r="M256" i="2"/>
  <c r="L256" i="2"/>
  <c r="K256" i="2"/>
  <c r="J256" i="2"/>
  <c r="O255" i="2"/>
  <c r="N255" i="2"/>
  <c r="M255" i="2"/>
  <c r="L255" i="2"/>
  <c r="K255" i="2"/>
  <c r="J255" i="2"/>
  <c r="O254" i="2"/>
  <c r="N254" i="2"/>
  <c r="M254" i="2"/>
  <c r="L254" i="2"/>
  <c r="K254" i="2"/>
  <c r="J254" i="2"/>
  <c r="O253" i="2"/>
  <c r="N253" i="2"/>
  <c r="M253" i="2"/>
  <c r="L253" i="2"/>
  <c r="K253" i="2"/>
  <c r="J253" i="2"/>
  <c r="O252" i="2"/>
  <c r="N252" i="2"/>
  <c r="M252" i="2"/>
  <c r="L252" i="2"/>
  <c r="K252" i="2"/>
  <c r="J252" i="2"/>
  <c r="O251" i="2"/>
  <c r="N251" i="2"/>
  <c r="M251" i="2"/>
  <c r="L251" i="2"/>
  <c r="K251" i="2"/>
  <c r="J251" i="2"/>
  <c r="O249" i="2"/>
  <c r="N249" i="2"/>
  <c r="M249" i="2"/>
  <c r="L249" i="2"/>
  <c r="K249" i="2"/>
  <c r="J249" i="2"/>
  <c r="O248" i="2"/>
  <c r="N248" i="2"/>
  <c r="M248" i="2"/>
  <c r="L248" i="2"/>
  <c r="K248" i="2"/>
  <c r="J248" i="2"/>
  <c r="O247" i="2"/>
  <c r="N247" i="2"/>
  <c r="M247" i="2"/>
  <c r="L247" i="2"/>
  <c r="K247" i="2"/>
  <c r="J247" i="2"/>
  <c r="O243" i="2"/>
  <c r="N243" i="2"/>
  <c r="M243" i="2"/>
  <c r="L243" i="2"/>
  <c r="K243" i="2"/>
  <c r="J243" i="2"/>
  <c r="O242" i="2"/>
  <c r="N242" i="2"/>
  <c r="M242" i="2"/>
  <c r="L242" i="2"/>
  <c r="K242" i="2"/>
  <c r="J242" i="2"/>
  <c r="O240" i="2"/>
  <c r="N240" i="2"/>
  <c r="M240" i="2"/>
  <c r="L240" i="2"/>
  <c r="K240" i="2"/>
  <c r="J240" i="2"/>
  <c r="O239" i="2"/>
  <c r="N239" i="2"/>
  <c r="M239" i="2"/>
  <c r="L239" i="2"/>
  <c r="K239" i="2"/>
  <c r="J239" i="2"/>
  <c r="O238" i="2"/>
  <c r="N238" i="2"/>
  <c r="M238" i="2"/>
  <c r="L238" i="2"/>
  <c r="K238" i="2"/>
  <c r="J238" i="2"/>
  <c r="O237" i="2"/>
  <c r="N237" i="2"/>
  <c r="M237" i="2"/>
  <c r="L237" i="2"/>
  <c r="K237" i="2"/>
  <c r="J237" i="2"/>
  <c r="O236" i="2"/>
  <c r="N236" i="2"/>
  <c r="M236" i="2"/>
  <c r="L236" i="2"/>
  <c r="K236" i="2"/>
  <c r="J236" i="2"/>
  <c r="O235" i="2"/>
  <c r="N235" i="2"/>
  <c r="M235" i="2"/>
  <c r="L235" i="2"/>
  <c r="K235" i="2"/>
  <c r="J235" i="2"/>
  <c r="O234" i="2"/>
  <c r="N234" i="2"/>
  <c r="M234" i="2"/>
  <c r="L234" i="2"/>
  <c r="K234" i="2"/>
  <c r="J234" i="2"/>
  <c r="O233" i="2"/>
  <c r="N233" i="2"/>
  <c r="M233" i="2"/>
  <c r="L233" i="2"/>
  <c r="K233" i="2"/>
  <c r="J233" i="2"/>
  <c r="O232" i="2"/>
  <c r="N232" i="2"/>
  <c r="M232" i="2"/>
  <c r="L232" i="2"/>
  <c r="K232" i="2"/>
  <c r="J232" i="2"/>
  <c r="O231" i="2"/>
  <c r="N231" i="2"/>
  <c r="M231" i="2"/>
  <c r="L231" i="2"/>
  <c r="K231" i="2"/>
  <c r="J231" i="2"/>
  <c r="O230" i="2"/>
  <c r="N230" i="2"/>
  <c r="M230" i="2"/>
  <c r="L230" i="2"/>
  <c r="K230" i="2"/>
  <c r="J230" i="2"/>
  <c r="O229" i="2"/>
  <c r="N229" i="2"/>
  <c r="M229" i="2"/>
  <c r="L229" i="2"/>
  <c r="K229" i="2"/>
  <c r="J229" i="2"/>
  <c r="O228" i="2"/>
  <c r="N228" i="2"/>
  <c r="M228" i="2"/>
  <c r="L228" i="2"/>
  <c r="K228" i="2"/>
  <c r="J228" i="2"/>
  <c r="O227" i="2"/>
  <c r="N227" i="2"/>
  <c r="M227" i="2"/>
  <c r="L227" i="2"/>
  <c r="K227" i="2"/>
  <c r="J227" i="2"/>
  <c r="O226" i="2"/>
  <c r="N226" i="2"/>
  <c r="M226" i="2"/>
  <c r="L226" i="2"/>
  <c r="K226" i="2"/>
  <c r="J226" i="2"/>
  <c r="O225" i="2"/>
  <c r="N225" i="2"/>
  <c r="M225" i="2"/>
  <c r="L225" i="2"/>
  <c r="K225" i="2"/>
  <c r="J225" i="2"/>
  <c r="O224" i="2"/>
  <c r="N224" i="2"/>
  <c r="M224" i="2"/>
  <c r="L224" i="2"/>
  <c r="K224" i="2"/>
  <c r="J224" i="2"/>
  <c r="O223" i="2"/>
  <c r="N223" i="2"/>
  <c r="M223" i="2"/>
  <c r="L223" i="2"/>
  <c r="K223" i="2"/>
  <c r="J223" i="2"/>
  <c r="O222" i="2"/>
  <c r="N222" i="2"/>
  <c r="M222" i="2"/>
  <c r="L222" i="2"/>
  <c r="K222" i="2"/>
  <c r="J222" i="2"/>
  <c r="O221" i="2"/>
  <c r="N221" i="2"/>
  <c r="M221" i="2"/>
  <c r="L221" i="2"/>
  <c r="K221" i="2"/>
  <c r="J221" i="2"/>
  <c r="O220" i="2"/>
  <c r="N220" i="2"/>
  <c r="M220" i="2"/>
  <c r="L220" i="2"/>
  <c r="K220" i="2"/>
  <c r="J220" i="2"/>
  <c r="O218" i="2"/>
  <c r="N218" i="2"/>
  <c r="M218" i="2"/>
  <c r="L218" i="2"/>
  <c r="K218" i="2"/>
  <c r="J218" i="2"/>
  <c r="O217" i="2"/>
  <c r="K217" i="2"/>
  <c r="J217" i="2"/>
  <c r="O215" i="2"/>
  <c r="K215" i="2"/>
  <c r="J215" i="2"/>
  <c r="O214" i="2"/>
  <c r="K214" i="2"/>
  <c r="J214" i="2"/>
  <c r="O213" i="2"/>
  <c r="K213" i="2"/>
  <c r="J213" i="2"/>
  <c r="O212" i="2"/>
  <c r="K212" i="2"/>
  <c r="J212" i="2"/>
  <c r="O211" i="2"/>
  <c r="K211" i="2"/>
  <c r="J211" i="2"/>
  <c r="O210" i="2"/>
  <c r="K210" i="2"/>
  <c r="J210" i="2"/>
  <c r="O209" i="2"/>
  <c r="K209" i="2"/>
  <c r="J209" i="2"/>
  <c r="O208" i="2"/>
  <c r="K208" i="2"/>
  <c r="J208" i="2"/>
  <c r="O207" i="2"/>
  <c r="K207" i="2"/>
  <c r="J207" i="2"/>
  <c r="O206" i="2"/>
  <c r="N206" i="2"/>
  <c r="M206" i="2"/>
  <c r="L206" i="2"/>
  <c r="K206" i="2"/>
  <c r="J206" i="2"/>
  <c r="O205" i="2"/>
  <c r="N205" i="2"/>
  <c r="M205" i="2"/>
  <c r="L205" i="2"/>
  <c r="K205" i="2"/>
  <c r="J205" i="2"/>
  <c r="O204" i="2"/>
  <c r="K204" i="2"/>
  <c r="J204" i="2"/>
  <c r="O203" i="2"/>
  <c r="N203" i="2"/>
  <c r="M203" i="2"/>
  <c r="L203" i="2"/>
  <c r="K203" i="2"/>
  <c r="J203" i="2"/>
  <c r="O202" i="2"/>
  <c r="N202" i="2"/>
  <c r="M202" i="2"/>
  <c r="L202" i="2"/>
  <c r="K202" i="2"/>
  <c r="J202" i="2"/>
  <c r="O201" i="2"/>
  <c r="K201" i="2"/>
  <c r="J201" i="2"/>
  <c r="O198" i="2"/>
  <c r="N198" i="2"/>
  <c r="M198" i="2"/>
  <c r="L198" i="2"/>
  <c r="K198" i="2"/>
  <c r="J198" i="2"/>
  <c r="O197" i="2"/>
  <c r="N197" i="2"/>
  <c r="M197" i="2"/>
  <c r="L197" i="2"/>
  <c r="K197" i="2"/>
  <c r="J197" i="2"/>
  <c r="K194" i="2"/>
  <c r="J194" i="2"/>
  <c r="K191" i="2"/>
  <c r="J191" i="2"/>
  <c r="O190" i="2"/>
  <c r="N190" i="2"/>
  <c r="M190" i="2"/>
  <c r="L190" i="2"/>
  <c r="K190" i="2"/>
  <c r="J190" i="2"/>
  <c r="O188" i="2"/>
  <c r="N188" i="2"/>
  <c r="M188" i="2"/>
  <c r="L188" i="2"/>
  <c r="K188" i="2"/>
  <c r="J188" i="2"/>
  <c r="O187" i="2"/>
  <c r="N187" i="2"/>
  <c r="M187" i="2"/>
  <c r="L187" i="2"/>
  <c r="K187" i="2"/>
  <c r="J187" i="2"/>
  <c r="O186" i="2"/>
  <c r="N186" i="2"/>
  <c r="M186" i="2"/>
  <c r="L186" i="2"/>
  <c r="K186" i="2"/>
  <c r="J186" i="2"/>
  <c r="L185" i="2"/>
  <c r="L184" i="2"/>
  <c r="O183" i="2"/>
  <c r="N183" i="2"/>
  <c r="M183" i="2"/>
  <c r="L183" i="2"/>
  <c r="K183" i="2"/>
  <c r="J183" i="2"/>
  <c r="O182" i="2"/>
  <c r="N182" i="2"/>
  <c r="M182" i="2"/>
  <c r="L182" i="2"/>
  <c r="K182" i="2"/>
  <c r="J182" i="2"/>
  <c r="O181" i="2"/>
  <c r="N181" i="2"/>
  <c r="M181" i="2"/>
  <c r="L181" i="2"/>
  <c r="K181" i="2"/>
  <c r="J181" i="2"/>
  <c r="O180" i="2"/>
  <c r="N180" i="2"/>
  <c r="M180" i="2"/>
  <c r="L180" i="2"/>
  <c r="K180" i="2"/>
  <c r="J180" i="2"/>
  <c r="O179" i="2"/>
  <c r="N179" i="2"/>
  <c r="M179" i="2"/>
  <c r="L179" i="2"/>
  <c r="K179" i="2"/>
  <c r="J179" i="2"/>
  <c r="O178" i="2"/>
  <c r="N178" i="2"/>
  <c r="M178" i="2"/>
  <c r="L178" i="2"/>
  <c r="K178" i="2"/>
  <c r="J178" i="2"/>
  <c r="O177" i="2"/>
  <c r="N177" i="2"/>
  <c r="M177" i="2"/>
  <c r="L177" i="2"/>
  <c r="K177" i="2"/>
  <c r="J177" i="2"/>
  <c r="O176" i="2"/>
  <c r="N176" i="2"/>
  <c r="M176" i="2"/>
  <c r="L176" i="2"/>
  <c r="K176" i="2"/>
  <c r="J176" i="2"/>
  <c r="O175" i="2"/>
  <c r="N175" i="2"/>
  <c r="M175" i="2"/>
  <c r="L175" i="2"/>
  <c r="K175" i="2"/>
  <c r="J175" i="2"/>
  <c r="O174" i="2"/>
  <c r="N174" i="2"/>
  <c r="M174" i="2"/>
  <c r="L174" i="2"/>
  <c r="K174" i="2"/>
  <c r="J174" i="2"/>
  <c r="O173" i="2"/>
  <c r="N173" i="2"/>
  <c r="M173" i="2"/>
  <c r="L173" i="2"/>
  <c r="K173" i="2"/>
  <c r="J173" i="2"/>
  <c r="O172" i="2"/>
  <c r="N172" i="2"/>
  <c r="M172" i="2"/>
  <c r="L172" i="2"/>
  <c r="K172" i="2"/>
  <c r="J172" i="2"/>
  <c r="O170" i="2"/>
  <c r="N170" i="2"/>
  <c r="M170" i="2"/>
  <c r="L170" i="2"/>
  <c r="K170" i="2"/>
  <c r="J170" i="2"/>
  <c r="O169" i="2"/>
  <c r="N169" i="2"/>
  <c r="M169" i="2"/>
  <c r="L169" i="2"/>
  <c r="K169" i="2"/>
  <c r="J169" i="2"/>
  <c r="O168" i="2"/>
  <c r="N168" i="2"/>
  <c r="M168" i="2"/>
  <c r="L168" i="2"/>
  <c r="K168" i="2"/>
  <c r="J168" i="2"/>
  <c r="O167" i="2"/>
  <c r="N167" i="2"/>
  <c r="M167" i="2"/>
  <c r="L167" i="2"/>
  <c r="K167" i="2"/>
  <c r="J167" i="2"/>
  <c r="O165" i="2"/>
  <c r="N165" i="2"/>
  <c r="M165" i="2"/>
  <c r="L165" i="2"/>
  <c r="K165" i="2"/>
  <c r="J165" i="2"/>
  <c r="O163" i="2"/>
  <c r="N163" i="2"/>
  <c r="M163" i="2"/>
  <c r="L163" i="2"/>
  <c r="K163" i="2"/>
  <c r="J163" i="2"/>
  <c r="O162" i="2"/>
  <c r="N162" i="2"/>
  <c r="M162" i="2"/>
  <c r="L162" i="2"/>
  <c r="K162" i="2"/>
  <c r="J162" i="2"/>
  <c r="O161" i="2"/>
  <c r="N161" i="2"/>
  <c r="M161" i="2"/>
  <c r="L161" i="2"/>
  <c r="K161" i="2"/>
  <c r="J161" i="2"/>
  <c r="O160" i="2"/>
  <c r="N160" i="2"/>
  <c r="M160" i="2"/>
  <c r="L160" i="2"/>
  <c r="K160" i="2"/>
  <c r="J160" i="2"/>
  <c r="O159" i="2"/>
  <c r="N159" i="2"/>
  <c r="M159" i="2"/>
  <c r="L159" i="2"/>
  <c r="K159" i="2"/>
  <c r="J159" i="2"/>
  <c r="O158" i="2"/>
  <c r="N158" i="2"/>
  <c r="M158" i="2"/>
  <c r="L158" i="2"/>
  <c r="K158" i="2"/>
  <c r="J158" i="2"/>
  <c r="O157" i="2"/>
  <c r="N157" i="2"/>
  <c r="M157" i="2"/>
  <c r="L157" i="2"/>
  <c r="K157" i="2"/>
  <c r="J157" i="2"/>
  <c r="O156" i="2"/>
  <c r="N156" i="2"/>
  <c r="M156" i="2"/>
  <c r="L156" i="2"/>
  <c r="K156" i="2"/>
  <c r="J156" i="2"/>
  <c r="O155" i="2"/>
  <c r="N155" i="2"/>
  <c r="M155" i="2"/>
  <c r="L155" i="2"/>
  <c r="K155" i="2"/>
  <c r="J155" i="2"/>
  <c r="O154" i="2"/>
  <c r="N154" i="2"/>
  <c r="M154" i="2"/>
  <c r="L154" i="2"/>
  <c r="K154" i="2"/>
  <c r="J154" i="2"/>
  <c r="O153" i="2"/>
  <c r="N153" i="2"/>
  <c r="M153" i="2"/>
  <c r="L153" i="2"/>
  <c r="K153" i="2"/>
  <c r="J153" i="2"/>
  <c r="O152" i="2"/>
  <c r="N152" i="2"/>
  <c r="M152" i="2"/>
  <c r="L152" i="2"/>
  <c r="K152" i="2"/>
  <c r="J152" i="2"/>
  <c r="O151" i="2"/>
  <c r="N151" i="2"/>
  <c r="M151" i="2"/>
  <c r="L151" i="2"/>
  <c r="K151" i="2"/>
  <c r="J151" i="2"/>
  <c r="O150" i="2"/>
  <c r="N150" i="2"/>
  <c r="M150" i="2"/>
  <c r="L150" i="2"/>
  <c r="K150" i="2"/>
  <c r="J150" i="2"/>
  <c r="O149" i="2"/>
  <c r="N149" i="2"/>
  <c r="M149" i="2"/>
  <c r="L149" i="2"/>
  <c r="K149" i="2"/>
  <c r="J149" i="2"/>
  <c r="O148" i="2"/>
  <c r="N148" i="2"/>
  <c r="M148" i="2"/>
  <c r="L148" i="2"/>
  <c r="K148" i="2"/>
  <c r="J148" i="2"/>
  <c r="O147" i="2"/>
  <c r="N147" i="2"/>
  <c r="M147" i="2"/>
  <c r="L147" i="2"/>
  <c r="K147" i="2"/>
  <c r="J147" i="2"/>
  <c r="O146" i="2"/>
  <c r="N146" i="2"/>
  <c r="M146" i="2"/>
  <c r="L146" i="2"/>
  <c r="K146" i="2"/>
  <c r="J146" i="2"/>
  <c r="O145" i="2"/>
  <c r="N145" i="2"/>
  <c r="M145" i="2"/>
  <c r="L145" i="2"/>
  <c r="K145" i="2"/>
  <c r="J145" i="2"/>
  <c r="O144" i="2"/>
  <c r="N144" i="2"/>
  <c r="M144" i="2"/>
  <c r="L144" i="2"/>
  <c r="K144" i="2"/>
  <c r="J144" i="2"/>
  <c r="O143" i="2"/>
  <c r="N143" i="2"/>
  <c r="M143" i="2"/>
  <c r="L143" i="2"/>
  <c r="K143" i="2"/>
  <c r="J143" i="2"/>
  <c r="O142" i="2"/>
  <c r="N142" i="2"/>
  <c r="M142" i="2"/>
  <c r="L142" i="2"/>
  <c r="K142" i="2"/>
  <c r="J142" i="2"/>
  <c r="O141" i="2"/>
  <c r="N141" i="2"/>
  <c r="M141" i="2"/>
  <c r="L141" i="2"/>
  <c r="K141" i="2"/>
  <c r="J141" i="2"/>
  <c r="O140" i="2"/>
  <c r="N140" i="2"/>
  <c r="M140" i="2"/>
  <c r="L140" i="2"/>
  <c r="K140" i="2"/>
  <c r="J140" i="2"/>
  <c r="O139" i="2"/>
  <c r="N139" i="2"/>
  <c r="M139" i="2"/>
  <c r="L139" i="2"/>
  <c r="K139" i="2"/>
  <c r="J139" i="2"/>
  <c r="O138" i="2"/>
  <c r="N138" i="2"/>
  <c r="M138" i="2"/>
  <c r="L138" i="2"/>
  <c r="K138" i="2"/>
  <c r="J138" i="2"/>
  <c r="O137" i="2"/>
  <c r="N137" i="2"/>
  <c r="M137" i="2"/>
  <c r="L137" i="2"/>
  <c r="K137" i="2"/>
  <c r="J137" i="2"/>
  <c r="O136" i="2"/>
  <c r="N136" i="2"/>
  <c r="M136" i="2"/>
  <c r="L136" i="2"/>
  <c r="K136" i="2"/>
  <c r="J136" i="2"/>
  <c r="O135" i="2"/>
  <c r="N135" i="2"/>
  <c r="M135" i="2"/>
  <c r="L135" i="2"/>
  <c r="K135" i="2"/>
  <c r="J135" i="2"/>
  <c r="O134" i="2"/>
  <c r="N134" i="2"/>
  <c r="M134" i="2"/>
  <c r="L134" i="2"/>
  <c r="K134" i="2"/>
  <c r="J134" i="2"/>
  <c r="O133" i="2"/>
  <c r="N133" i="2"/>
  <c r="M133" i="2"/>
  <c r="L133" i="2"/>
  <c r="K133" i="2"/>
  <c r="J133" i="2"/>
  <c r="O132" i="2"/>
  <c r="N132" i="2"/>
  <c r="M132" i="2"/>
  <c r="L132" i="2"/>
  <c r="K132" i="2"/>
  <c r="J132" i="2"/>
  <c r="O131" i="2"/>
  <c r="N131" i="2"/>
  <c r="M131" i="2"/>
  <c r="L131" i="2"/>
  <c r="K131" i="2"/>
  <c r="J131" i="2"/>
  <c r="O130" i="2"/>
  <c r="N130" i="2"/>
  <c r="M130" i="2"/>
  <c r="L130" i="2"/>
  <c r="K130" i="2"/>
  <c r="J130" i="2"/>
  <c r="O129" i="2"/>
  <c r="N129" i="2"/>
  <c r="M129" i="2"/>
  <c r="L129" i="2"/>
  <c r="K129" i="2"/>
  <c r="J129" i="2"/>
  <c r="O126" i="2"/>
  <c r="N126" i="2"/>
  <c r="M126" i="2"/>
  <c r="L126" i="2"/>
  <c r="K126" i="2"/>
  <c r="J126" i="2"/>
  <c r="O125" i="2"/>
  <c r="N125" i="2"/>
  <c r="M125" i="2"/>
  <c r="L125" i="2"/>
  <c r="K125" i="2"/>
  <c r="J125" i="2"/>
  <c r="O124" i="2"/>
  <c r="N124" i="2"/>
  <c r="M124" i="2"/>
  <c r="L124" i="2"/>
  <c r="K124" i="2"/>
  <c r="J124" i="2"/>
  <c r="O122" i="2"/>
  <c r="N122" i="2"/>
  <c r="M122" i="2"/>
  <c r="L122" i="2"/>
  <c r="K122" i="2"/>
  <c r="J122" i="2"/>
  <c r="O121" i="2"/>
  <c r="N121" i="2"/>
  <c r="M121" i="2"/>
  <c r="L121" i="2"/>
  <c r="K121" i="2"/>
  <c r="J121" i="2"/>
  <c r="O120" i="2"/>
  <c r="N120" i="2"/>
  <c r="M120" i="2"/>
  <c r="L120" i="2"/>
  <c r="K120" i="2"/>
  <c r="J120" i="2"/>
  <c r="O119" i="2"/>
  <c r="N119" i="2"/>
  <c r="M119" i="2"/>
  <c r="L119" i="2"/>
  <c r="K119" i="2"/>
  <c r="J119" i="2"/>
  <c r="O118" i="2"/>
  <c r="N118" i="2"/>
  <c r="M118" i="2"/>
  <c r="L118" i="2"/>
  <c r="K118" i="2"/>
  <c r="J118" i="2"/>
  <c r="O117" i="2"/>
  <c r="N117" i="2"/>
  <c r="M117" i="2"/>
  <c r="L117" i="2"/>
  <c r="K117" i="2"/>
  <c r="J117" i="2"/>
  <c r="O116" i="2"/>
  <c r="N116" i="2"/>
  <c r="M116" i="2"/>
  <c r="L116" i="2"/>
  <c r="K116" i="2"/>
  <c r="J116" i="2"/>
  <c r="O115" i="2"/>
  <c r="N115" i="2"/>
  <c r="M115" i="2"/>
  <c r="L115" i="2"/>
  <c r="K115" i="2"/>
  <c r="J115" i="2"/>
  <c r="O114" i="2"/>
  <c r="N114" i="2"/>
  <c r="M114" i="2"/>
  <c r="L114" i="2"/>
  <c r="K114" i="2"/>
  <c r="J114" i="2"/>
  <c r="O113" i="2"/>
  <c r="N113" i="2"/>
  <c r="M113" i="2"/>
  <c r="L113" i="2"/>
  <c r="K113" i="2"/>
  <c r="J113" i="2"/>
  <c r="O112" i="2"/>
  <c r="N112" i="2"/>
  <c r="M112" i="2"/>
  <c r="L112" i="2"/>
  <c r="K112" i="2"/>
  <c r="J112" i="2"/>
  <c r="O111" i="2"/>
  <c r="N111" i="2"/>
  <c r="M111" i="2"/>
  <c r="L111" i="2"/>
  <c r="K111" i="2"/>
  <c r="J111" i="2"/>
  <c r="O110" i="2"/>
  <c r="N110" i="2"/>
  <c r="M110" i="2"/>
  <c r="L110" i="2"/>
  <c r="K110" i="2"/>
  <c r="J110" i="2"/>
  <c r="O109" i="2"/>
  <c r="N109" i="2"/>
  <c r="M109" i="2"/>
  <c r="L109" i="2"/>
  <c r="K109" i="2"/>
  <c r="J109" i="2"/>
  <c r="O108" i="2"/>
  <c r="N108" i="2"/>
  <c r="M108" i="2"/>
  <c r="L108" i="2"/>
  <c r="K108" i="2"/>
  <c r="J108" i="2"/>
  <c r="O107" i="2"/>
  <c r="N107" i="2"/>
  <c r="M107" i="2"/>
  <c r="L107" i="2"/>
  <c r="K107" i="2"/>
  <c r="J107" i="2"/>
  <c r="O106" i="2"/>
  <c r="N106" i="2"/>
  <c r="M106" i="2"/>
  <c r="L106" i="2"/>
  <c r="K106" i="2"/>
  <c r="J106" i="2"/>
  <c r="O105" i="2"/>
  <c r="N105" i="2"/>
  <c r="M105" i="2"/>
  <c r="L105" i="2"/>
  <c r="K105" i="2"/>
  <c r="J105" i="2"/>
  <c r="O104" i="2"/>
  <c r="N104" i="2"/>
  <c r="M104" i="2"/>
  <c r="L104" i="2"/>
  <c r="K104" i="2"/>
  <c r="J104" i="2"/>
  <c r="O103" i="2"/>
  <c r="N103" i="2"/>
  <c r="M103" i="2"/>
  <c r="L103" i="2"/>
  <c r="K103" i="2"/>
  <c r="J103" i="2"/>
  <c r="O102" i="2"/>
  <c r="N102" i="2"/>
  <c r="M102" i="2"/>
  <c r="L102" i="2"/>
  <c r="K102" i="2"/>
  <c r="J102" i="2"/>
  <c r="O101" i="2"/>
  <c r="N101" i="2"/>
  <c r="M101" i="2"/>
  <c r="L101" i="2"/>
  <c r="K101" i="2"/>
  <c r="J101" i="2"/>
  <c r="O100" i="2"/>
  <c r="N100" i="2"/>
  <c r="M100" i="2"/>
  <c r="L100" i="2"/>
  <c r="K100" i="2"/>
  <c r="J100" i="2"/>
  <c r="O99" i="2"/>
  <c r="N99" i="2"/>
  <c r="M99" i="2"/>
  <c r="L99" i="2"/>
  <c r="K99" i="2"/>
  <c r="J99" i="2"/>
  <c r="O97" i="2"/>
  <c r="N97" i="2"/>
  <c r="M97" i="2"/>
  <c r="L97" i="2"/>
  <c r="K97" i="2"/>
  <c r="J97" i="2"/>
  <c r="O96" i="2"/>
  <c r="N96" i="2"/>
  <c r="M96" i="2"/>
  <c r="L96" i="2"/>
  <c r="K96" i="2"/>
  <c r="J96" i="2"/>
  <c r="O95" i="2"/>
  <c r="N95" i="2"/>
  <c r="M95" i="2"/>
  <c r="L95" i="2"/>
  <c r="K95" i="2"/>
  <c r="J95" i="2"/>
  <c r="O94" i="2"/>
  <c r="N94" i="2"/>
  <c r="M94" i="2"/>
  <c r="L94" i="2"/>
  <c r="K94" i="2"/>
  <c r="J94" i="2"/>
  <c r="O93" i="2"/>
  <c r="N93" i="2"/>
  <c r="M93" i="2"/>
  <c r="L93" i="2"/>
  <c r="K93" i="2"/>
  <c r="J93" i="2"/>
  <c r="O92" i="2"/>
  <c r="N92" i="2"/>
  <c r="M92" i="2"/>
  <c r="L92" i="2"/>
  <c r="K92" i="2"/>
  <c r="J92" i="2"/>
  <c r="O91" i="2"/>
  <c r="N91" i="2"/>
  <c r="M91" i="2"/>
  <c r="L91" i="2"/>
  <c r="K91" i="2"/>
  <c r="J91" i="2"/>
  <c r="O90" i="2"/>
  <c r="N90" i="2"/>
  <c r="M90" i="2"/>
  <c r="L90" i="2"/>
  <c r="K90" i="2"/>
  <c r="J90" i="2"/>
  <c r="O89" i="2"/>
  <c r="N89" i="2"/>
  <c r="M89" i="2"/>
  <c r="L89" i="2"/>
  <c r="K89" i="2"/>
  <c r="J89" i="2"/>
  <c r="O88" i="2"/>
  <c r="N88" i="2"/>
  <c r="M88" i="2"/>
  <c r="L88" i="2"/>
  <c r="K88" i="2"/>
  <c r="J88" i="2"/>
  <c r="O87" i="2"/>
  <c r="N87" i="2"/>
  <c r="M87" i="2"/>
  <c r="L87" i="2"/>
  <c r="K87" i="2"/>
  <c r="J87" i="2"/>
  <c r="O86" i="2"/>
  <c r="N86" i="2"/>
  <c r="M86" i="2"/>
  <c r="L86" i="2"/>
  <c r="K86" i="2"/>
  <c r="J86" i="2"/>
  <c r="O85" i="2"/>
  <c r="N85" i="2"/>
  <c r="M85" i="2"/>
  <c r="L85" i="2"/>
  <c r="K85" i="2"/>
  <c r="J85" i="2"/>
  <c r="O84" i="2"/>
  <c r="N84" i="2"/>
  <c r="M84" i="2"/>
  <c r="L84" i="2"/>
  <c r="K84" i="2"/>
  <c r="J84" i="2"/>
  <c r="O83" i="2"/>
  <c r="N83" i="2"/>
  <c r="M83" i="2"/>
  <c r="L83" i="2"/>
  <c r="K83" i="2"/>
  <c r="J83" i="2"/>
  <c r="O82" i="2"/>
  <c r="N82" i="2"/>
  <c r="M82" i="2"/>
  <c r="L82" i="2"/>
  <c r="K82" i="2"/>
  <c r="J82" i="2"/>
  <c r="O81" i="2"/>
  <c r="N81" i="2"/>
  <c r="M81" i="2"/>
  <c r="L81" i="2"/>
  <c r="K81" i="2"/>
  <c r="J81" i="2"/>
  <c r="O80" i="2"/>
  <c r="N80" i="2"/>
  <c r="M80" i="2"/>
  <c r="L80" i="2"/>
  <c r="K80" i="2"/>
  <c r="J80" i="2"/>
  <c r="O79" i="2"/>
  <c r="N79" i="2"/>
  <c r="M79" i="2"/>
  <c r="L79" i="2"/>
  <c r="K79" i="2"/>
  <c r="J79" i="2"/>
  <c r="O78" i="2"/>
  <c r="N78" i="2"/>
  <c r="M78" i="2"/>
  <c r="L78" i="2"/>
  <c r="K78" i="2"/>
  <c r="J78" i="2"/>
  <c r="O77" i="2"/>
  <c r="N77" i="2"/>
  <c r="M77" i="2"/>
  <c r="L77" i="2"/>
  <c r="K77" i="2"/>
  <c r="J77" i="2"/>
  <c r="O76" i="2"/>
  <c r="N76" i="2"/>
  <c r="M76" i="2"/>
  <c r="L76" i="2"/>
  <c r="K76" i="2"/>
  <c r="J76" i="2"/>
  <c r="O75" i="2"/>
  <c r="N75" i="2"/>
  <c r="M75" i="2"/>
  <c r="L75" i="2"/>
  <c r="K75" i="2"/>
  <c r="J75" i="2"/>
  <c r="O74" i="2"/>
  <c r="N74" i="2"/>
  <c r="M74" i="2"/>
  <c r="L74" i="2"/>
  <c r="K74" i="2"/>
  <c r="J74" i="2"/>
  <c r="O73" i="2"/>
  <c r="N73" i="2"/>
  <c r="M73" i="2"/>
  <c r="L73" i="2"/>
  <c r="K73" i="2"/>
  <c r="J73" i="2"/>
  <c r="O72" i="2"/>
  <c r="N72" i="2"/>
  <c r="M72" i="2"/>
  <c r="L72" i="2"/>
  <c r="K72" i="2"/>
  <c r="J72" i="2"/>
  <c r="O71" i="2"/>
  <c r="N71" i="2"/>
  <c r="M71" i="2"/>
  <c r="L71" i="2"/>
  <c r="K71" i="2"/>
  <c r="J71" i="2"/>
  <c r="O70" i="2"/>
  <c r="N70" i="2"/>
  <c r="M70" i="2"/>
  <c r="L70" i="2"/>
  <c r="K70" i="2"/>
  <c r="J70" i="2"/>
  <c r="O69" i="2"/>
  <c r="N69" i="2"/>
  <c r="M69" i="2"/>
  <c r="L69" i="2"/>
  <c r="K69" i="2"/>
  <c r="J69" i="2"/>
  <c r="O67" i="2"/>
  <c r="N67" i="2"/>
  <c r="M67" i="2"/>
  <c r="L67" i="2"/>
  <c r="K67" i="2"/>
  <c r="J67" i="2"/>
  <c r="O64" i="2"/>
  <c r="N64" i="2"/>
  <c r="M64" i="2"/>
  <c r="L64" i="2"/>
  <c r="K64" i="2"/>
  <c r="J64" i="2"/>
  <c r="O61" i="2"/>
  <c r="N61" i="2"/>
  <c r="M61" i="2"/>
  <c r="L61" i="2"/>
  <c r="K61" i="2"/>
  <c r="J61" i="2"/>
  <c r="O60" i="2"/>
  <c r="N60" i="2"/>
  <c r="M60" i="2"/>
  <c r="L60" i="2"/>
  <c r="K60" i="2"/>
  <c r="J60" i="2"/>
  <c r="O59" i="2"/>
  <c r="N59" i="2"/>
  <c r="M59" i="2"/>
  <c r="L59" i="2"/>
  <c r="K59" i="2"/>
  <c r="J59" i="2"/>
  <c r="O58" i="2"/>
  <c r="N58" i="2"/>
  <c r="M58" i="2"/>
  <c r="L58" i="2"/>
  <c r="K58" i="2"/>
  <c r="J58" i="2"/>
  <c r="O57" i="2"/>
  <c r="N57" i="2"/>
  <c r="M57" i="2"/>
  <c r="L57" i="2"/>
  <c r="K57" i="2"/>
  <c r="J57" i="2"/>
  <c r="O56" i="2"/>
  <c r="N56" i="2"/>
  <c r="M56" i="2"/>
  <c r="L56" i="2"/>
  <c r="K56" i="2"/>
  <c r="J56" i="2"/>
  <c r="O55" i="2"/>
  <c r="N55" i="2"/>
  <c r="M55" i="2"/>
  <c r="L55" i="2"/>
  <c r="K55" i="2"/>
  <c r="J55" i="2"/>
  <c r="O54" i="2"/>
  <c r="N54" i="2"/>
  <c r="M54" i="2"/>
  <c r="L54" i="2"/>
  <c r="K54" i="2"/>
  <c r="J54" i="2"/>
  <c r="O53" i="2"/>
  <c r="N53" i="2"/>
  <c r="M53" i="2"/>
  <c r="L53" i="2"/>
  <c r="K53" i="2"/>
  <c r="J53" i="2"/>
  <c r="O52" i="2"/>
  <c r="N52" i="2"/>
  <c r="M52" i="2"/>
  <c r="L52" i="2"/>
  <c r="K52" i="2"/>
  <c r="J52" i="2"/>
  <c r="O51" i="2"/>
  <c r="N51" i="2"/>
  <c r="M51" i="2"/>
  <c r="L51" i="2"/>
  <c r="K51" i="2"/>
  <c r="J51" i="2"/>
  <c r="O50" i="2"/>
  <c r="N50" i="2"/>
  <c r="M50" i="2"/>
  <c r="L50" i="2"/>
  <c r="K50" i="2"/>
  <c r="J50" i="2"/>
  <c r="O49" i="2"/>
  <c r="N49" i="2"/>
  <c r="M49" i="2"/>
  <c r="L49" i="2"/>
  <c r="K49" i="2"/>
  <c r="J49" i="2"/>
  <c r="O48" i="2"/>
  <c r="N48" i="2"/>
  <c r="M48" i="2"/>
  <c r="L48" i="2"/>
  <c r="K48" i="2"/>
  <c r="J48" i="2"/>
  <c r="O47" i="2"/>
  <c r="N47" i="2"/>
  <c r="M47" i="2"/>
  <c r="L47" i="2"/>
  <c r="K47" i="2"/>
  <c r="J47" i="2"/>
  <c r="O46" i="2"/>
  <c r="N46" i="2"/>
  <c r="M46" i="2"/>
  <c r="L46" i="2"/>
  <c r="K46" i="2"/>
  <c r="J46" i="2"/>
  <c r="O45" i="2"/>
  <c r="N45" i="2"/>
  <c r="M45" i="2"/>
  <c r="L45" i="2"/>
  <c r="K45" i="2"/>
  <c r="J45" i="2"/>
  <c r="O44" i="2"/>
  <c r="N44" i="2"/>
  <c r="M44" i="2"/>
  <c r="L44" i="2"/>
  <c r="K44" i="2"/>
  <c r="J44" i="2"/>
  <c r="O43" i="2"/>
  <c r="N43" i="2"/>
  <c r="M43" i="2"/>
  <c r="L43" i="2"/>
  <c r="K43" i="2"/>
  <c r="J43" i="2"/>
  <c r="O42" i="2"/>
  <c r="N42" i="2"/>
  <c r="M42" i="2"/>
  <c r="L42" i="2"/>
  <c r="K42" i="2"/>
  <c r="J42" i="2"/>
  <c r="O41" i="2"/>
  <c r="N41" i="2"/>
  <c r="M41" i="2"/>
  <c r="L41" i="2"/>
  <c r="K41" i="2"/>
  <c r="J41" i="2"/>
  <c r="O40" i="2"/>
  <c r="N40" i="2"/>
  <c r="M40" i="2"/>
  <c r="L40" i="2"/>
  <c r="K40" i="2"/>
  <c r="J40" i="2"/>
  <c r="O39" i="2"/>
  <c r="N39" i="2"/>
  <c r="M39" i="2"/>
  <c r="L39" i="2"/>
  <c r="K39" i="2"/>
  <c r="J39" i="2"/>
  <c r="O38" i="2"/>
  <c r="N38" i="2"/>
  <c r="M38" i="2"/>
  <c r="L38" i="2"/>
  <c r="K38" i="2"/>
  <c r="J38" i="2"/>
  <c r="O37" i="2"/>
  <c r="N37" i="2"/>
  <c r="M37" i="2"/>
  <c r="L37" i="2"/>
  <c r="K37" i="2"/>
  <c r="J37" i="2"/>
  <c r="O36" i="2"/>
  <c r="N36" i="2"/>
  <c r="M36" i="2"/>
  <c r="L36" i="2"/>
  <c r="K36" i="2"/>
  <c r="J36" i="2"/>
  <c r="O35" i="2"/>
  <c r="N35" i="2"/>
  <c r="M35" i="2"/>
  <c r="L35" i="2"/>
  <c r="K35" i="2"/>
  <c r="J35" i="2"/>
  <c r="O34" i="2"/>
  <c r="N34" i="2"/>
  <c r="M34" i="2"/>
  <c r="L34" i="2"/>
  <c r="K34" i="2"/>
  <c r="J34" i="2"/>
  <c r="O33" i="2"/>
  <c r="N33" i="2"/>
  <c r="M33" i="2"/>
  <c r="L33" i="2"/>
  <c r="K33" i="2"/>
  <c r="J33" i="2"/>
  <c r="O32" i="2"/>
  <c r="N32" i="2"/>
  <c r="M32" i="2"/>
  <c r="L32" i="2"/>
  <c r="K32" i="2"/>
  <c r="J32" i="2"/>
  <c r="O31" i="2"/>
  <c r="N31" i="2"/>
  <c r="M31" i="2"/>
  <c r="L31" i="2"/>
  <c r="K31" i="2"/>
  <c r="J31" i="2"/>
  <c r="O30" i="2"/>
  <c r="N30" i="2"/>
  <c r="M30" i="2"/>
  <c r="L30" i="2"/>
  <c r="K30" i="2"/>
  <c r="J30" i="2"/>
  <c r="O28" i="2"/>
  <c r="N28" i="2"/>
  <c r="M28" i="2"/>
  <c r="L28" i="2"/>
  <c r="K28" i="2"/>
  <c r="J28" i="2"/>
  <c r="O27" i="2"/>
  <c r="N27" i="2"/>
  <c r="M27" i="2"/>
  <c r="L27" i="2"/>
  <c r="K27" i="2"/>
  <c r="J27" i="2"/>
  <c r="O26" i="2"/>
  <c r="N26" i="2"/>
  <c r="M26" i="2"/>
  <c r="L26" i="2"/>
  <c r="K26" i="2"/>
  <c r="J26" i="2"/>
  <c r="O25" i="2"/>
  <c r="N25" i="2"/>
  <c r="M25" i="2"/>
  <c r="L25" i="2"/>
  <c r="K25" i="2"/>
  <c r="J25" i="2"/>
  <c r="O24" i="2"/>
  <c r="N24" i="2"/>
  <c r="M24" i="2"/>
  <c r="L24" i="2"/>
  <c r="K24" i="2"/>
  <c r="J24" i="2"/>
  <c r="O23" i="2"/>
  <c r="N23" i="2"/>
  <c r="M23" i="2"/>
  <c r="L23" i="2"/>
  <c r="K23" i="2"/>
  <c r="J23" i="2"/>
  <c r="O22" i="2"/>
  <c r="N22" i="2"/>
  <c r="M22" i="2"/>
  <c r="L22" i="2"/>
  <c r="K22" i="2"/>
  <c r="J22" i="2"/>
  <c r="O21" i="2"/>
  <c r="N21" i="2"/>
  <c r="M21" i="2"/>
  <c r="L21" i="2"/>
  <c r="K21" i="2"/>
  <c r="J21" i="2"/>
  <c r="O20" i="2"/>
  <c r="N20" i="2"/>
  <c r="M20" i="2"/>
  <c r="L20" i="2"/>
  <c r="K20" i="2"/>
  <c r="J20" i="2"/>
  <c r="O19" i="2"/>
  <c r="N19" i="2"/>
  <c r="M19" i="2"/>
  <c r="L19" i="2"/>
  <c r="K19" i="2"/>
  <c r="J19" i="2"/>
  <c r="O18" i="2"/>
  <c r="N18" i="2"/>
  <c r="M18" i="2"/>
  <c r="L18" i="2"/>
  <c r="K18" i="2"/>
  <c r="J18" i="2"/>
  <c r="O17" i="2"/>
  <c r="N17" i="2"/>
  <c r="M17" i="2"/>
  <c r="L17" i="2"/>
  <c r="K17" i="2"/>
  <c r="J17" i="2"/>
  <c r="O16" i="2"/>
  <c r="N16" i="2"/>
  <c r="M16" i="2"/>
  <c r="L16" i="2"/>
  <c r="K16" i="2"/>
  <c r="J16" i="2"/>
  <c r="O15" i="2"/>
  <c r="N15" i="2"/>
  <c r="M15" i="2"/>
  <c r="L15" i="2"/>
  <c r="K15" i="2"/>
  <c r="J15" i="2"/>
  <c r="O14" i="2"/>
  <c r="N14" i="2"/>
  <c r="M14" i="2"/>
  <c r="L14" i="2"/>
  <c r="K14" i="2"/>
  <c r="J14" i="2"/>
  <c r="O13" i="2"/>
  <c r="N13" i="2"/>
  <c r="M13" i="2"/>
  <c r="L13" i="2"/>
  <c r="K13" i="2"/>
  <c r="J13" i="2"/>
  <c r="O12" i="2"/>
  <c r="N12" i="2"/>
  <c r="M12" i="2"/>
  <c r="L12" i="2"/>
  <c r="K12" i="2"/>
  <c r="J12" i="2"/>
  <c r="O11" i="2"/>
  <c r="N11" i="2"/>
  <c r="M11" i="2"/>
  <c r="L11" i="2"/>
  <c r="K11" i="2"/>
  <c r="J11" i="2"/>
  <c r="O9" i="2"/>
  <c r="N9" i="2"/>
  <c r="M9" i="2"/>
  <c r="L9" i="2"/>
  <c r="K9" i="2"/>
  <c r="J9" i="2"/>
  <c r="O8" i="2"/>
  <c r="N8" i="2"/>
  <c r="M8" i="2"/>
  <c r="L8" i="2"/>
  <c r="K8" i="2"/>
  <c r="J8" i="2"/>
  <c r="O7" i="2"/>
  <c r="N7" i="2"/>
  <c r="M7" i="2"/>
  <c r="L7" i="2"/>
  <c r="K7" i="2"/>
  <c r="J7" i="2"/>
  <c r="N6" i="2"/>
  <c r="M6" i="2"/>
  <c r="L6" i="2"/>
  <c r="K6" i="2"/>
  <c r="J6" i="2"/>
</calcChain>
</file>

<file path=xl/sharedStrings.xml><?xml version="1.0" encoding="utf-8"?>
<sst xmlns="http://schemas.openxmlformats.org/spreadsheetml/2006/main" count="640" uniqueCount="438">
  <si>
    <t xml:space="preserve">Державне статистичне спостереження </t>
  </si>
  <si>
    <t>ЗВІТ
про чисельність пенсіонерів і суми призначених місячних пенсій</t>
  </si>
  <si>
    <t xml:space="preserve">на </t>
  </si>
  <si>
    <t>Подають:</t>
  </si>
  <si>
    <t>Терміни подання</t>
  </si>
  <si>
    <t>Форма № 6-ПФ</t>
  </si>
  <si>
    <t>Управління Пенсійного фонду України в районах, містах і районах у містах</t>
  </si>
  <si>
    <t>ЗАТВЕРДЖЕНО
Наказ Пенсійного фонду
України
та Державного комітету
статистики України
від 29.12.2003 р. № 127/471</t>
  </si>
  <si>
    <t>– головним управлінням Пенсійного фонду України в Автономній Республіці Крим, областях, містах Києві та Севастополі</t>
  </si>
  <si>
    <t>5 лютого</t>
  </si>
  <si>
    <t>– районним,міським відділам статистики</t>
  </si>
  <si>
    <t>25 лютого</t>
  </si>
  <si>
    <t>Головні управління Пенсійного фонду України в Автономній Республіці Крим, областях, містах Києві та Севастополі</t>
  </si>
  <si>
    <t>– Пенсійному фонду України</t>
  </si>
  <si>
    <t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</si>
  <si>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>Поштова</t>
  </si>
  <si>
    <t>Річна</t>
  </si>
  <si>
    <t>Пенсійний фонд України зведену інформацію по Україні та регіонах</t>
  </si>
  <si>
    <t>– Державному комітету статистики України</t>
  </si>
  <si>
    <t>10 квітня</t>
  </si>
  <si>
    <t>Найменування організації-складача інформації</t>
  </si>
  <si>
    <t>Головне управління ПФУ в Миколаївській області</t>
  </si>
  <si>
    <t>Поштова адреса</t>
  </si>
  <si>
    <t>Код форми документа за ДКУД</t>
  </si>
  <si>
    <t>Коди організації-складача</t>
  </si>
  <si>
    <t>за ЄДРПОУ</t>
  </si>
  <si>
    <t>території (КОАТУУ)</t>
  </si>
  <si>
    <t>виду економічної діяльності (КВЕД)</t>
  </si>
  <si>
    <t>форми власності (КФВ)</t>
  </si>
  <si>
    <t>організаційно-правової форми господарювання (КОПФГ)</t>
  </si>
  <si>
    <t>міністерства, іншого центрального органу, якому підпорядкована організація складач інформації (СПОДУ)*</t>
  </si>
  <si>
    <t>КС</t>
  </si>
  <si>
    <t>* тільки для підприємств державної форми власності</t>
  </si>
  <si>
    <t>№№ рядків</t>
  </si>
  <si>
    <t>Загальна сума призначених пенсій, тис.грн.</t>
  </si>
  <si>
    <t>Середні розміри призначених місячних пенсій, грн.</t>
  </si>
  <si>
    <t>Новопризначені пенсії</t>
  </si>
  <si>
    <t>Чисельність пенсіонерів, які пеербувають на обліку в органах Пенсійного фонду України (осіб)</t>
  </si>
  <si>
    <t>Місячних пенсій з урахуванням надбавок, підвищень</t>
  </si>
  <si>
    <t>місячних пенсій з урахуванням надбавок, підвищень, державної адресної допомоги</t>
  </si>
  <si>
    <t>місячних пенсій з урахуванням надбавок, підвищень, державної адресної допомоги та пенсій за особливі заслуги</t>
  </si>
  <si>
    <t>місячних пенсій з урахуванням надбавок, підвищень, державної адресної допомоги, пенсій за особливі заслуги, доплат згідно ЗУ "Про про підвищення престижності шахтарської праці"</t>
  </si>
  <si>
    <t>Загальна сума призначених пенсій, з урахуванням індексації, всього</t>
  </si>
  <si>
    <t>Чисельність пенсіонерів, які перебувають на обліку в органах Пенсійного фонду України (осіб)</t>
  </si>
  <si>
    <t>Загальна сума призначених місячних пенсій разом з цільовою грошовою допомогою, щомісччною державною адресною допомогою до пенсії, надбавкою за особливі заслуги перед Україною, державною соціальною допомогою з урахуванням індексації та обмеження, тис.грн.</t>
  </si>
  <si>
    <t>Середній розмір призначених місячних пенсій разом з цільовою грошовою допомогою, щомісячною державною адресною допомогою до пенсії, надбавкою за особливі заслуги перед Україною, державною соціальною допомогою з урахуванням індексації, грн. коп.</t>
  </si>
  <si>
    <t>всього</t>
  </si>
  <si>
    <t>у тому числі основного розміру</t>
  </si>
  <si>
    <t>А</t>
  </si>
  <si>
    <t>Б</t>
  </si>
  <si>
    <t>Всього пенсiонерiв (рядки 5+ 167+ 195+ 236+ 244+ 252+ 253+ 254+ 262+ 270+ 279+ 282+ 291+ 299+ 300+ 3001+301) 
 у тому числi:</t>
  </si>
  <si>
    <t xml:space="preserve">Жiнок                                </t>
  </si>
  <si>
    <t xml:space="preserve">Iз рядка 2 - iнвалiдiв               </t>
  </si>
  <si>
    <t>Iз загальної чисельностi пенсiонерiв (рядок1)
 - проживають у сiльськiй мiсцевостi (рядки 58+ 115+ 134+ 150+ 172+ 177+ 194+ 217+ 233+ 317)</t>
  </si>
  <si>
    <t>I. ЗАКОН УКРАЇНИ "ПРО ЗАГАЛЬНООБОВ’ЯЗКОВЕ ДЕРЖАВНЕ ПЕНСІЙНЕ СТРАХУВАННЯ"</t>
  </si>
  <si>
    <t>Всього пенсіонерів (рядки 6+110+128+135) 
з них:</t>
  </si>
  <si>
    <t>1.За віком  у солідарній системі,  всього (рядки 7+8+9+10+11+12)
(59+60+61+62+63+64+65+66+67+68)</t>
  </si>
  <si>
    <t xml:space="preserve">у тому числі призначено пенсію у розмірах:
а) нижче мінімальної пенсії за віком </t>
  </si>
  <si>
    <t>б) у мінімальному розмірі</t>
  </si>
  <si>
    <t>в) вище одного мінімального до двох мінімальних розмірів включно</t>
  </si>
  <si>
    <t>г) вище двох мінімальних до трьох мінімальних розмірів включно</t>
  </si>
  <si>
    <t>д) вище трьох мінімальних розмірів до чотирьох мінімальних розмірів включно</t>
  </si>
  <si>
    <t>є) вище чотирьох мінімальних розмірів</t>
  </si>
  <si>
    <t>Із загального числа пенсіонерів за віком із рядка 6  одержують пенсію:
а) при страховому стажі більше 20 років та менше 30 років у жінок та більше 25 років та менше 35 років – у чоловіків</t>
  </si>
  <si>
    <t>б) за роботу у сільському господарстві</t>
  </si>
  <si>
    <t xml:space="preserve">в) при страховому стажі менше 20 років у жінок та 25 років – у чоловіків </t>
  </si>
  <si>
    <t>Із загального числа пенсіонерів за віком у солідарній системі (рядок 6) жінки, яким виповнилося 55 років і яким призначено дострокову пенсію за віком згідго із пунктом 7-2 розділу ХV Закону України “Про загальнообов'язкове державне пенсійне страхування”</t>
  </si>
  <si>
    <t>З рядка 1511 жінки, яким станом на звітну дату припинено зменшення розміру пенсії згідно із пунктом 7-2 розділу XV Закону України “Про загальнообов’язкове державне пенсійне страхування”</t>
  </si>
  <si>
    <t xml:space="preserve">Із загального числа пенсіонерів за віком у солідарній системі  (рядок 6 ) -  одержують пенсію на пільгових умовах сума рядків 17+21+25+29+30+31+32+33+34+35+39+46+49+52+55) </t>
  </si>
  <si>
    <r>
      <t>з них:</t>
    </r>
    <r>
      <rPr>
        <sz val="8"/>
        <rFont val="Times New Roman"/>
        <family val="1"/>
        <charset val="204"/>
      </rPr>
      <t xml:space="preserve">
за списком N1 (ст.13 пункт а) Закону України “Про пенсійне забезпечення"</t>
    </r>
  </si>
  <si>
    <r>
      <t xml:space="preserve">    </t>
    </r>
    <r>
      <rPr>
        <i/>
        <sz val="8"/>
        <rFont val="Times New Roman"/>
        <family val="1"/>
        <charset val="204"/>
      </rPr>
      <t>у тому числі:</t>
    </r>
    <r>
      <rPr>
        <sz val="8"/>
        <rFont val="Times New Roman"/>
        <family val="1"/>
        <charset val="204"/>
      </rPr>
      <t xml:space="preserve">
    жінки у віці до 55 років</t>
    </r>
  </si>
  <si>
    <t xml:space="preserve">    чоловіки у віці до 60 років</t>
  </si>
  <si>
    <t>Із рядка 17 – одержують пільгові пенсії, призначені відповідно до ст.100 Закону України „Про пенсійне забезпечення”</t>
  </si>
  <si>
    <t>чоловіки у віці до 60 років</t>
  </si>
  <si>
    <t xml:space="preserve"> Із рядка 17 - одержують пенсію при неповному  пільговому стажі</t>
  </si>
  <si>
    <t>працівники, зайняті на підземних і відкритих гірничих роботах (ст.14 Закону України "Про пенсійне забезпечення")</t>
  </si>
  <si>
    <t>Із рядка 21 – пенсія призначена із скороченням віку (частина 2 ст.14 Закону України «Про пенсійне забезпечення»)</t>
  </si>
  <si>
    <t>за списком N2 (ст.13 пункт б)  Закону України “Про пенсійне забезпечення”</t>
  </si>
  <si>
    <t>у тому числі при неповному пільговому стажі</t>
  </si>
  <si>
    <t>із рядків 17 і 25 – жінки</t>
  </si>
  <si>
    <t>Із рядків 17 і 21 – пенсіонери, які працювали на підземних роботах</t>
  </si>
  <si>
    <t>трактористи-машиністи (чоловіки)</t>
  </si>
  <si>
    <t>жінки, які працювали трактористами-машиністами</t>
  </si>
  <si>
    <t>жінки, які працювали доярками, свинарками-операторами</t>
  </si>
  <si>
    <t>жінки, зайняті на вирощуванні, збиранні та післязбиральній обробці тютюну</t>
  </si>
  <si>
    <t>Жінки - робітниці текстильного виробництва</t>
  </si>
  <si>
    <t>жінки, які працювали у сільськогосподарському виробництві та виховали п’ятеро та більше дітей</t>
  </si>
  <si>
    <t>водії міського пасажирського транспорту</t>
  </si>
  <si>
    <t>Пенсіонери, які одержують пенсію на пільгових умовах і враховані у  рядках 25,29,30,31,32,33,34,35</t>
  </si>
  <si>
    <t>Військовослужбовці, особи начальницького і рядового складу органів внутрішніх справ (дружини, чоловіки, батьки) які мають право на призначення дострокової пенсії за віком</t>
  </si>
  <si>
    <r>
      <t xml:space="preserve">     </t>
    </r>
    <r>
      <rPr>
        <i/>
        <sz val="8"/>
        <rFont val="Times New Roman"/>
        <family val="1"/>
        <charset val="204"/>
      </rPr>
      <t>з них:</t>
    </r>
    <r>
      <rPr>
        <sz val="8"/>
        <rFont val="Times New Roman"/>
        <family val="1"/>
        <charset val="204"/>
      </rPr>
      <t xml:space="preserve">
інваліди війни (включаючи тих, що перейшли з пенсії за  інвалідністю) (41+42+43)</t>
    </r>
  </si>
  <si>
    <r>
      <t>у тому числі:</t>
    </r>
    <r>
      <rPr>
        <sz val="8"/>
        <rFont val="Times New Roman"/>
        <family val="1"/>
        <charset val="204"/>
      </rPr>
      <t xml:space="preserve">
І  групи</t>
    </r>
  </si>
  <si>
    <t>ІІ  групи</t>
  </si>
  <si>
    <t>ІІІ групи</t>
  </si>
  <si>
    <r>
      <t xml:space="preserve">    із рядка 39</t>
    </r>
    <r>
      <rPr>
        <i/>
        <sz val="8"/>
        <rFont val="Times New Roman"/>
        <family val="1"/>
        <charset val="204"/>
      </rPr>
      <t>:</t>
    </r>
    <r>
      <rPr>
        <sz val="8"/>
        <rFont val="Times New Roman"/>
        <family val="1"/>
        <charset val="204"/>
      </rPr>
      <t xml:space="preserve">
    жінки у віці до 55 років</t>
    </r>
  </si>
  <si>
    <t>багатодітні матері та матері (батьки) інвалідів з дитинства</t>
  </si>
  <si>
    <t>батьки  iнвалiдiв з дитинства</t>
  </si>
  <si>
    <t>ліліпути і диспропорційні карлики</t>
  </si>
  <si>
    <t>сліпі</t>
  </si>
  <si>
    <t>особи, що працювали на Крайній Півночі та у місцевостях,  прирівнених до Крайньої Півночі</t>
  </si>
  <si>
    <t>Із загального числа пенсіонерів за віком (рядок 6)
проживають у сільській місцевості</t>
  </si>
  <si>
    <t>жінки у віці до 55 років</t>
  </si>
  <si>
    <t>жінки у віці 55-59 років</t>
  </si>
  <si>
    <t>жінки у віці 60-69 років</t>
  </si>
  <si>
    <t>жінки у віці 70-79 років</t>
  </si>
  <si>
    <t>жінки у віці 80 років і старше</t>
  </si>
  <si>
    <t>чоловіки у віці 60-64 років</t>
  </si>
  <si>
    <t>чоловіки у віці 65-69 років</t>
  </si>
  <si>
    <t>чоловіки у віці 70-79 років</t>
  </si>
  <si>
    <t>чоловіки у віці 80 років і старші</t>
  </si>
  <si>
    <t>Пенсіонери, які набули права на надбавку до пенсії за кожний повний рік страхового стажу понад 25 (35) років у чоловіків і 20 (30) років у жінок згідно із статтею 28 Закону України “Про загальнообов”язкове державне пенсійне страхування”, всього (рядки 70+71+72+73+74+75+76+77+78+79+80+81+82+83+84+85)</t>
  </si>
  <si>
    <t xml:space="preserve">               у тому числі:
у розмірі 1%- 9% основного розміру пенсії</t>
  </si>
  <si>
    <t>у розмірі 10% основного розміру пенсії</t>
  </si>
  <si>
    <t>у розмірі 11%-19% основного розміру пенсії</t>
  </si>
  <si>
    <t>у розмірі 20% основного розміру пенсії</t>
  </si>
  <si>
    <t>у розмірі 21%-29% основного розміру пенсії</t>
  </si>
  <si>
    <t>у розмірі 30% основного розміру пенсії</t>
  </si>
  <si>
    <t>у розмірі 31%-35% основного розміру пенсії</t>
  </si>
  <si>
    <t>у розмірі 36%-39% основного розміру пенсії</t>
  </si>
  <si>
    <t>у розмірі 40% основного розміру пенсії</t>
  </si>
  <si>
    <t>у розмірі 41%-45% основного розміру пенсії</t>
  </si>
  <si>
    <t>у розмірі від 46% до 49% основного розміру пенсії</t>
  </si>
  <si>
    <t>у розмірі 50% основного розміру пенсії</t>
  </si>
  <si>
    <t>у розмірі 51%-55% основного розміру пенсії</t>
  </si>
  <si>
    <t>у розмірі 56%-59% основного розміру пенсії</t>
  </si>
  <si>
    <t>у розмірі 60% основного розміру пенсії</t>
  </si>
  <si>
    <t>у розмірі 61%-65% основного розміру пенсії</t>
  </si>
  <si>
    <t>Пенсіонери, які набули права на надбавку до пенсії за роботу після досягнення пенсійного віку згідно із статтею 29 Закону України “Про загальнообов”язкове державне пенсійне страхування”</t>
  </si>
  <si>
    <t>Пенсіонери, яким призначено пенсію за віком з відстрочкою часу її призначення згідно із  частиною 1 статті 29 Закону України “Про загальнообов'язкове державне пенсійне страхування”</t>
  </si>
  <si>
    <t>у тому числі: 
з пiдвищенням розмiру пенсiї за вiком на 0,5% за кожний повний мiсяць страхового стажу пiсля досягнення пенсiйного вiку у разi вiдстрочення виходу на пенсiю на строк: - до 1 року</t>
  </si>
  <si>
    <t>з підвищенням розміру пенсії за віком на 0,5%  - від 1 року до 2 років</t>
  </si>
  <si>
    <t>з підвищенням розміру пенсії за віком на 0,5%  - від 2 років до 5 років включно</t>
  </si>
  <si>
    <t>з підвищенням розміру пенсії за віком на 0,75  -  понад 5 років</t>
  </si>
  <si>
    <t>Пенсіонери, яким встановлено підвищення розміру пенсії за більш пізній вихід на пенсію згідно із частиною 3 статті 29 Закону України “Про загальнообов'язкове державне пенсійне страхування”</t>
  </si>
  <si>
    <t>Пенсіонери, які набули право на надбавку до пенсії за роботу після досягнення пенсійного віку  згідно із Законом України «Про пенсійне забезпечення», всього (98+99+100+101)</t>
  </si>
  <si>
    <t xml:space="preserve">     у тому числі:
у розмірі 10% основної пенсії</t>
  </si>
  <si>
    <t>у розмірі 20% основної пенсії</t>
  </si>
  <si>
    <t>у розмірі 30% основної пенсії</t>
  </si>
  <si>
    <t>у розмірі 40% основної пенсії</t>
  </si>
  <si>
    <t>Із загального числа пенсіонерів за віком (рядок 6):
а) інваліди війни,  які отримують пенсію за віком, всього  (103+104+105)</t>
  </si>
  <si>
    <t>б) інваліди,  які одержують пенсію за віком (крім інвалідів війни), всього (рядки 107+108+109)</t>
  </si>
  <si>
    <t>2. Всього пенсіонерів по інвалідності в солідарній системі ( рядки 111+112+113), (117+119+123)</t>
  </si>
  <si>
    <r>
      <t>Із рядка 110:</t>
    </r>
    <r>
      <rPr>
        <sz val="8"/>
        <rFont val="Times New Roman"/>
        <family val="1"/>
        <charset val="204"/>
      </rPr>
      <t xml:space="preserve">
- одержують пенсію по інвалідності у мінімальному розмірі</t>
    </r>
  </si>
  <si>
    <t>ІІ групи</t>
  </si>
  <si>
    <t>- одержують пенсію по інвалідності у розмірі пенсії за віком у мінімальному розмірі:</t>
  </si>
  <si>
    <t xml:space="preserve">Із загального числа пенсіонерів за інвалідністю  (із рядка 110) одержують пенсію:
а) за роботу в сільському господарстві </t>
  </si>
  <si>
    <t xml:space="preserve">б) проживають у сільській місцевості </t>
  </si>
  <si>
    <t>в) за інвалідністю в розмірі пенсії за віком</t>
  </si>
  <si>
    <t>г) інваліди праці</t>
  </si>
  <si>
    <t>Із рядка 117 -  інваліди, які працювали на підземних роботах</t>
  </si>
  <si>
    <t>г) інваліди війни (120+121+122)</t>
  </si>
  <si>
    <r>
      <t>з них:</t>
    </r>
    <r>
      <rPr>
        <sz val="8"/>
        <rFont val="Times New Roman"/>
        <family val="1"/>
        <charset val="204"/>
      </rPr>
      <t xml:space="preserve">
І  групи</t>
    </r>
  </si>
  <si>
    <t>д) інваліди, інвалідність яких настала під час проходження строкової військової служби</t>
  </si>
  <si>
    <t>е) за списком №1</t>
  </si>
  <si>
    <t>є) за списком №1  при неповному пільговому стажі</t>
  </si>
  <si>
    <t>Із загального числа інвалідів I і II груп (рядки 111,  112):
    жінки у віці до 55 років</t>
  </si>
  <si>
    <t>3. Пенсіонери у зв”язку із втратою годувальника  в солідарній системі (осіб) (рядки 129+130+131)</t>
  </si>
  <si>
    <t xml:space="preserve">      у тому числі у сім'ях:
з одним непрацездатним</t>
  </si>
  <si>
    <t>з двома непрацездатними</t>
  </si>
  <si>
    <t>з трьома або більше непрацездатними</t>
  </si>
  <si>
    <t>Із рядка 128 - діти – круглі сироти</t>
  </si>
  <si>
    <t xml:space="preserve">   з них віком старше 18 років</t>
  </si>
  <si>
    <t>Із загального числа пенсіонерів у разі втрати годувальника (рядок 128 ) одержують пенсію:
а)  за  роботу годувальника в сільському господарстві</t>
  </si>
  <si>
    <t>б) проживають у сільській місцевості</t>
  </si>
  <si>
    <t>г) інваліди (1342+1343+1344=1345+1346)</t>
  </si>
  <si>
    <t>Із рядка 1341:
– інваліди війни</t>
  </si>
  <si>
    <t>– інваліди праці</t>
  </si>
  <si>
    <t>4. Пенсіонери за вислугу років, всього (рядки 136+ 140+ 141+ 142+ 143+ 144+ 145+ 146+ 1461+ 147+ 148+ 149)</t>
  </si>
  <si>
    <r>
      <t xml:space="preserve">   </t>
    </r>
    <r>
      <rPr>
        <i/>
        <sz val="8"/>
        <rFont val="Times New Roman"/>
        <family val="1"/>
        <charset val="204"/>
      </rPr>
      <t>з них:</t>
    </r>
    <r>
      <rPr>
        <sz val="8"/>
        <rFont val="Times New Roman"/>
        <family val="1"/>
        <charset val="204"/>
      </rPr>
      <t xml:space="preserve">
працівники авіації (137+138+139)</t>
    </r>
  </si>
  <si>
    <t>Із рядка 136:
а) льотчики-випробувачі</t>
  </si>
  <si>
    <t>б) льотчики цивільної авіації</t>
  </si>
  <si>
    <t xml:space="preserve">в) інші працівники авіації </t>
  </si>
  <si>
    <t>працівники залізничного транспорту та метрополітену</t>
  </si>
  <si>
    <t>водії вантажних автомобілів</t>
  </si>
  <si>
    <t>працівники геологічних експедицій</t>
  </si>
  <si>
    <t>працівники лісозаготівель і лісосплаву</t>
  </si>
  <si>
    <t>механізатори (докери-механізатори) в портах</t>
  </si>
  <si>
    <t>працівники плавскладу</t>
  </si>
  <si>
    <t>працівники освіти</t>
  </si>
  <si>
    <t>працівники охорони здоров'я</t>
  </si>
  <si>
    <t>працівники соціального забезпечення населення у будинках- інтернатах</t>
  </si>
  <si>
    <t>спортсмени</t>
  </si>
  <si>
    <t>артисти</t>
  </si>
  <si>
    <t>Із загального числа пенсіонерів за вислугу років (рядок 135):
а) проживають у сільській місцевості :</t>
  </si>
  <si>
    <t>б) жінки у віці до 55 років</t>
  </si>
  <si>
    <t>д) чоловіки у віці до 60 років</t>
  </si>
  <si>
    <t>г) інваліди (157+158=154+155+156)</t>
  </si>
  <si>
    <t>Із рядка 153:
– інваліди війни</t>
  </si>
  <si>
    <t xml:space="preserve">Із загального числа пенсіонерів, яким пенсію призначено відповідно до  Закону України «Про загальнообов’язкове державне пенсійне страхування» (рядок 5):
Пенсіонери, яким згідно зі  ст.21а, 33а, Закону України “Про пенсійне забезпечення” установлена надбавка на утриманців </t>
  </si>
  <si>
    <t>Кількість утриманців, на яких установлені надбавки (осіб),  всього</t>
  </si>
  <si>
    <t>з них - діти до 18 років</t>
  </si>
  <si>
    <t>Пенсіонери, яким установлена надбавка на догляд за ними:
– відповідно до ст.21 б</t>
  </si>
  <si>
    <t>– відповідно до ст.33 б</t>
  </si>
  <si>
    <t>Пенсіонери, яким призначено грошову допомогу у розмірі десяти місячних пенсій згідно із п. 7-1 розділу ХV Закону України “Про загальнообов'язкове державне пенсійне страхування”</t>
  </si>
  <si>
    <t>ІI. ЗАКОН УКРАЇНИ "ПРО  ПЕНСІЙНЕ ЗАБЕЗПЕЧЕННЯ"</t>
  </si>
  <si>
    <t xml:space="preserve">Всього пенсіонерів
(167=168+173+178) </t>
  </si>
  <si>
    <t>1. Пенсіонери за інвалідністю від нещасного випадку на виробництві або професійного захворювання (169+170+171)</t>
  </si>
  <si>
    <t>Із рядка 168:
– інваліди війни</t>
  </si>
  <si>
    <t>– проживають у сільській місцевості</t>
  </si>
  <si>
    <t>2. Пенсіонери у зв’язку із втратою годувальника, який помер внаслідок нещасного випадку на виробництві або професійного захворювання (осіб)
(174+175+176)</t>
  </si>
  <si>
    <t xml:space="preserve">      у тому числі:
з одним непрацездатним</t>
  </si>
  <si>
    <t>з трьома і більше непрацездатними</t>
  </si>
  <si>
    <t>Із рядка 173 – проживають у сільській місцевості</t>
  </si>
  <si>
    <t>3. Пенсіонери, які одержують соціальні пенсії (рядки 179+183+184+190+192+193)</t>
  </si>
  <si>
    <t xml:space="preserve">    у тому числі:
Інваліди з дитинства (рядки 180+181+182)</t>
  </si>
  <si>
    <t>Діти до 18 років</t>
  </si>
  <si>
    <t>Інваліди, при відсутності права на пенсію за віком (185+186+187)</t>
  </si>
  <si>
    <t>Із загального числа інвалідів I та II груп (рядки 180,181,185,186)
  жінки у віці до 55 років</t>
  </si>
  <si>
    <t xml:space="preserve">  чоловіки у віці до 60 років</t>
  </si>
  <si>
    <t>Особи, які досягли  віку і не набули права на пенсію за віком (чоловіки - 60 років; жінки – 55 років)</t>
  </si>
  <si>
    <t xml:space="preserve">      у тому числі:
особи, які не набули права на  пенсію за віком без поважних причин</t>
  </si>
  <si>
    <t>Матері-героїні, яким присвоєно звання “Мати-героїня</t>
  </si>
  <si>
    <t>Діти у разі втрати годувальника</t>
  </si>
  <si>
    <t>Із рядка 178 - проживають у сільській  місцевості</t>
  </si>
  <si>
    <t>ІII. ЗАКОН УКРАЇНИ "ПРО ПЕНСІЙНЕ ЗАБЕЗПЕЧЕННЯ ОСІБ, ЗВІЛЬНЕНИХ З ВІЙСЬКОВОЇ СЛУЖБИ, ТА ДЕЯКИХ ІНШИХ ОСІБ”</t>
  </si>
  <si>
    <t>Пенсіонери-військовослужбовці та  їхні  сім'ї, які одержують пенсії в органах Пенсійного фонду
 (рядки 196+229)</t>
  </si>
  <si>
    <r>
      <t xml:space="preserve">         </t>
    </r>
    <r>
      <rPr>
        <i/>
        <sz val="8"/>
        <rFont val="Times New Roman"/>
        <family val="1"/>
        <charset val="204"/>
      </rPr>
      <t>з них:</t>
    </r>
    <r>
      <rPr>
        <sz val="8"/>
        <rFont val="Times New Roman"/>
        <family val="1"/>
        <charset val="204"/>
      </rPr>
      <t xml:space="preserve">
1. Пенсіонери за інвалідністю із числа військовослужбовців (сума рядків 200+207) (197+198+199)</t>
    </r>
  </si>
  <si>
    <t>Із загального числа пенсіонерів за інвалідністю (рядок 196) - інваліди війни – (201+203+205)</t>
  </si>
  <si>
    <t>з них одержують пенсію у мінімальному розмірі</t>
  </si>
  <si>
    <t>Із загального числа пенсіонерів за інвалідність (рядок 196) - інші інваліди із числа військовослужбовців,   всього  (рядки 208+210+212)</t>
  </si>
  <si>
    <t>Із числа інвалідів війни (рядок 200) - воїни-інтернаціоналісти</t>
  </si>
  <si>
    <t>Із загальногої чисельності пенсіонерів із числа військовослужбовців, яким призначено пенсію за інвалідністю (рядок 196):
– одержують пенсію у мінімальному розмірі (рядки 202,204,206,209,211,213)</t>
  </si>
  <si>
    <t>Із рядка 215 – пенсія призначена із заробітної плати</t>
  </si>
  <si>
    <t>– проживають у сільскій місцевості</t>
  </si>
  <si>
    <t>Із  числа пенсіонерів за інвалідністю І і ІІ груп (рядки 197,198) - чоловіки у віці до 60 років</t>
  </si>
  <si>
    <t>Пенсіонери за інвалідністю, яким згідно зі ст. 24 а, б, Закону України «Про пенсійне забезпечення військовослужбовців та осіб начальницького і рядового складу органів внутрішніх справ» установлені надбавки до пенсії:
– інваліди, яким установлені надбавки на утриманців (ст.24 а):</t>
  </si>
  <si>
    <t>– кількість утриманців, на яких установлені надбавки (осіб) – всього</t>
  </si>
  <si>
    <t>– інваліди, яким встановлені надбавки до пенсії на догляд за ними,  всього (226+227+228)</t>
  </si>
  <si>
    <t>Непрацюючі інваліди,яким відповідно до ст.24 Закону України "Про пенсійне забезпечення осіб, звільнених з військової служби, та деяких інших осіб" встановлено надбавку до пенсії на утримання непрацездатних членів сім"ї, всього</t>
  </si>
  <si>
    <t>– кількість утриманців, на яких установлені надбавки (осіб) - всього</t>
  </si>
  <si>
    <t>2. Пенсіонери у разі втрати годувальника із числа військовослужбовців (осіб) (230+231+232)</t>
  </si>
  <si>
    <t>Із загального числа пенсіонерів у разі втрати годувальника (рядок 229) :
– проживають у сільській місцевості</t>
  </si>
  <si>
    <t>– члени сімей воїнів-інтернаціоналістів</t>
  </si>
  <si>
    <t>Із загального числа пенсіонерів- військовослужбовців і їх сімей - яким призначено пенсію у разі втрати годувальника (рядок 229), - одержують пенсію у мінімальному розмірі</t>
  </si>
  <si>
    <t>IV. ЗАКОН УКРАЇНИ "ПРО ДЕРЖАВНУ СЛУЖБУ"</t>
  </si>
  <si>
    <t>Всього пенсіонерів (рядки 237+238+243)</t>
  </si>
  <si>
    <t xml:space="preserve">          з них:
1. За віком</t>
  </si>
  <si>
    <t>2. За  інвалідністю (239+240+2401=241+242)</t>
  </si>
  <si>
    <t>Із загального числа пенсіонерів за інвалідністю (рядок 238)
– інваліди праці</t>
  </si>
  <si>
    <t>– інваліди війни</t>
  </si>
  <si>
    <t>3. У разі втрати годувальника  (особи)</t>
  </si>
  <si>
    <t>V. ЗАКОН УКРАЇНИ "ПРО СТАТУС НАРОДНОГО ДЕПУТАТА УКРАЇНИ"</t>
  </si>
  <si>
    <t>Всього пенсіонерів  (рядки 245+246+251)</t>
  </si>
  <si>
    <t>1. За віком</t>
  </si>
  <si>
    <t>2. За  інвалідністю (247+248)(249+250)</t>
  </si>
  <si>
    <t>Із загального числа пенсіонерів за інвалідністю (рядок 246)
– інваліди праці</t>
  </si>
  <si>
    <t>VІ. ПОЛОЖЕННЯ ПРО ПОМІЧНИКА-КОНСУЛЬТАНТА НАРОДНОГО ДЕПУТАТА УКРАЇНИ</t>
  </si>
  <si>
    <t>Всього пенсіонерів (за віком)</t>
  </si>
  <si>
    <t>VIІ. ЗАКОН УКРАЇНИ "ПРО ДИПЛОМАТИЧНУ СЛУЖБУ"</t>
  </si>
  <si>
    <t>VІІІ . ЗАКОН УКРАЇНИ "ПРО  НАЦІОНАЛЬНИЙ БАНК УКРАЇНИ"</t>
  </si>
  <si>
    <t>Всього пенсіонерів  (рядки255+256+261)</t>
  </si>
  <si>
    <t xml:space="preserve">   з них:
1. За віком</t>
  </si>
  <si>
    <t>2. По  інвалідності (257+258=259+260)</t>
  </si>
  <si>
    <t>Із загального числа пенсіонерів за інвалідністю (рядок 256)
– інваліди праці</t>
  </si>
  <si>
    <t>ІХ. ЗАКОН УКРАЇНИ “ПРО ДЕРЖАВНУ ПІДТРИМКУ ЗАСОБІВ МАСОВОЇ  ІНФОРМАЦІЇ ТА СОЦІАЛЬНИЙ ЗАХИСТ ЖУРНАЛІСТІВ”</t>
  </si>
  <si>
    <t>Всього пенсіонерів  (рядки 263+264+269)</t>
  </si>
  <si>
    <t>2. По  інвалідності (265+266=267+268)</t>
  </si>
  <si>
    <t>Із загального числа пенсіонерів за інвалідністю (рядок 264)
– інваліди праці</t>
  </si>
  <si>
    <t>Х . ЗАКОН УКРАЇНИ "ПРО  СЛУЖБУ В ОРГАНАХ МІСЦЕВОГО САМОВРЯДУВАННЯ"</t>
  </si>
  <si>
    <t>Всього пенсіонерів (рядки 271+272+277)</t>
  </si>
  <si>
    <t>2. По інвалідності (273+274=275+276)</t>
  </si>
  <si>
    <t>Із загального числа пенсіонерів за інвалідністю (рядок 272)
– інваліди праці</t>
  </si>
  <si>
    <t>Із рядка 270 -  особи, які працювали на виборних посадах</t>
  </si>
  <si>
    <t>XІ. МИТНИЙ КОДЕКС УКРАЇНИ</t>
  </si>
  <si>
    <t>Всього пенсіонерів   (рядки 280+281)</t>
  </si>
  <si>
    <t>2. По інвалідності (2802+2803=2804+2805)</t>
  </si>
  <si>
    <t>Із загального числа пенсіонерів за інвалідністю (рядок 2801)
– інваліди праці</t>
  </si>
  <si>
    <t>ХІІ . ЗАКОН УКРАЇНИ “ПРО НАУКОВУ І НАУКОВО-ТЕХНІЧНУ ДІЯЛЬНІСТЬ”</t>
  </si>
  <si>
    <t>Всього пенсіонерів  (283+284+290)</t>
  </si>
  <si>
    <t>2.По інвалідності (285+286+287=288+289)</t>
  </si>
  <si>
    <t>ІІІ  групи</t>
  </si>
  <si>
    <t>Із загального числа пенсіонерів за інвалідністю (рядок 284)
– інваліди праці</t>
  </si>
  <si>
    <t>ХІІІ. ЗАКОН УКРАЇНИ "ПРО ПРОКУРАТУРУ"</t>
  </si>
  <si>
    <t>Всього пенсіонерів  (рядки 292+293+298)</t>
  </si>
  <si>
    <t xml:space="preserve">  з них:
1. За вислугу років</t>
  </si>
  <si>
    <t>2. За інвалідністю (294+295=296+297)</t>
  </si>
  <si>
    <t>Із загального числа пенсіонерів за інвалідністю (рядок 293)
– інваліди праці</t>
  </si>
  <si>
    <t>ХІV. ЗАКОН УКРАЇНИ "ПРО СТАТУС СУДДІВ"</t>
  </si>
  <si>
    <t>Всього пенсіонерів (рядки 2991+2992+2993)</t>
  </si>
  <si>
    <r>
      <t>у тому числі:</t>
    </r>
    <r>
      <rPr>
        <sz val="8"/>
        <rFont val="Times New Roman"/>
        <family val="1"/>
        <charset val="204"/>
      </rPr>
      <t xml:space="preserve">
Пенсіонерів за віком</t>
    </r>
  </si>
  <si>
    <t>Одержувачів довічного грошового утримання суддів у відставці при повному стажі</t>
  </si>
  <si>
    <t>Одержувачів довічного грошового утримання суддів у відставці при неповному стажі</t>
  </si>
  <si>
    <t>XV. ЗАКОН УКРАЇНИ "ПРО СУДОВУ ЕКСПЕРТИЗУ"</t>
  </si>
  <si>
    <t>Всього пенсіонерів  за віком</t>
  </si>
  <si>
    <t>ХVІ. ЗАКОН УКРАЇНИ "ПРО КАБІНЕТ МІНІСТРІВ УКРАЇНИ"</t>
  </si>
  <si>
    <t>Всього пенсіонерів (рядки 3002+3003+3008)</t>
  </si>
  <si>
    <t xml:space="preserve">  з них:
1. За віком</t>
  </si>
  <si>
    <t>2.По інвалідності (3004+3005=3006+3007)</t>
  </si>
  <si>
    <t>Із загального числа пенсіонерів за інвалідністю (рядок 3003)
– інваліди праці</t>
  </si>
  <si>
    <t>XVІI. ЗАКОН УКРАЇНИ "ПРО СТАТУС І СОЦІАЛЬНИЙ ЗАХИСТ ГРОМАДЯН, ЯКІ ПОСТРАЖДАЛИ ВНАСЛІДОК ЧОРНОБИЛЬСЬКОЇ КАТАСТРОФИ" (ПЕНСІЇ, ПРИЗНАЧЕНІ У РОЗМІРІ ВІДШКОДУВАННЯ ЗБИТКІВ ТА У МІНІМАЛЬНИХ РОЗМІРАХ ВІДПОВІДНО ДО СТ.54)</t>
  </si>
  <si>
    <t>Всього пенсіонерів (рядки 302+310+312)</t>
  </si>
  <si>
    <r>
      <t xml:space="preserve">    у тому числі:</t>
    </r>
    <r>
      <rPr>
        <sz val="8"/>
        <rFont val="Times New Roman"/>
        <family val="1"/>
        <charset val="204"/>
      </rPr>
      <t xml:space="preserve">
1. За інвалідністю, всього (рядки 304+ 306+ 308)</t>
    </r>
  </si>
  <si>
    <t>З них одержують пенсію у мінімальному розмірі
(рядки 305+307+309)</t>
  </si>
  <si>
    <t>з них учасники ліквідації аварії на ЧАЕС, які отримують мінімальну пенсійну виплату (з рядка 304)</t>
  </si>
  <si>
    <t>з них учасники ліквідації аварії на ЧАЕС, які отримують мінімальну пенсійну виплату (з рядка 306)</t>
  </si>
  <si>
    <t>з них учасники ліквідації аварії на ЧАЕС, які отримують мінімальну пенсійну виплату (з рядка 308)</t>
  </si>
  <si>
    <t>Діти віком до 18 років</t>
  </si>
  <si>
    <t>Із загального числа пенсіонерів за інвалідністю (рядок 302)
– інваліди внаслідок Чорнобильської катастрофи, прирівнені до інвалідів війни</t>
  </si>
  <si>
    <t>2. У разі втрати годувальника (особи)</t>
  </si>
  <si>
    <t>Із рядка 312 одержують пенсію у мінімальному розмірі</t>
  </si>
  <si>
    <t>Із рядків (236+244+252+253+254+262+270+279+282+291+299+300+301+3001)  – проживають у сільській місцевості</t>
  </si>
  <si>
    <t>XVІІІ. ІЗ ЗАГАЛЬНОГО ЧИСЛА ПЕНСІОНЕРІВ - УЧАСНИКИ ЛІКВІДАЦІЇ АВАРІЇ НА ЧОРНОБИЛЬСКІЙ АЕС ТА ПОТЕРПІЛІ ВІД ЧОРНОБИЛЬСЬКОЇ КАТАСТРОФИ (ІЗ РОЗДІЛІВ І-ХУІІ)</t>
  </si>
  <si>
    <t>Всього пенсіонерів
(319+320+321+322+323+324)=
(325+333+343+348+354)</t>
  </si>
  <si>
    <r>
      <t>з них:</t>
    </r>
    <r>
      <rPr>
        <sz val="8"/>
        <rFont val="Times New Roman"/>
        <family val="1"/>
        <charset val="204"/>
      </rPr>
      <t xml:space="preserve">
І  категорії</t>
    </r>
  </si>
  <si>
    <t>ІІ  категорії</t>
  </si>
  <si>
    <t>ІІІ категорії</t>
  </si>
  <si>
    <t>ІV  категорії</t>
  </si>
  <si>
    <t>категорія “Г”</t>
  </si>
  <si>
    <t>Із рядка 318 – у тому числі:
1. Пенсіонери за віком (326+ 327+ 328+ 329+ 330)</t>
  </si>
  <si>
    <t>Категорії “Г”</t>
  </si>
  <si>
    <t>Із рядка  325:
жінки у віці до 55 років</t>
  </si>
  <si>
    <t>2. Пенсіонери за інвалідністю – всього (334+335+336+337+338)
(339+340+341+342)</t>
  </si>
  <si>
    <t>Із загального числа пенсіонерів за інвалідністю (рядок 333) – інваліди:
I групи</t>
  </si>
  <si>
    <t>II групи</t>
  </si>
  <si>
    <t>III групи</t>
  </si>
  <si>
    <t>3. Пенсіонери у разі втрати годувальника (особи), всього (344+345+346+347)</t>
  </si>
  <si>
    <t>4. Пенсіонери за вислугу років, всього (349+350+351+352+353)</t>
  </si>
  <si>
    <t>5. Пенсіонери, які одержують соціальну пенсію за віком  (355+356+357+358)</t>
  </si>
  <si>
    <t>Із загального числа пенсіонерів – учасників ліквідації наслідків аварії на Чорнобильській АЕС та потерпілих від Чорнобильської катастрофи  (рядок 318)-–особи, які брали участь у ліквідації ядерних аварій та у ядерних випробуваннях ,  всього 
(360+361+362+363)</t>
  </si>
  <si>
    <t>XIX. ІЗ ЗАГАЛЬНОГО ЧИСЛА ПЕНСІОНЕРІВ – ВЕТЕРАНИ ВІЙНИ (ВИЗНАЧЕНІ  ЗАКОНОМ УКРАЇНИ "ПРО СТАТУС ВЕТЕРАНІВ ВІЙНИ, ГАРАНТІЇ ЇХ СОЦІАЛЬНОГО ЗАХИСТУ") (ІЗ РОЗДІЛІВ I-XVIІ)</t>
  </si>
  <si>
    <t>Пенсіонери, яким пенсію підвищено у відповідності із Законом України “Про статус ветеранів війни, гарантії їх соціального захисту”, всього (364&lt;=365+379+380+381)</t>
  </si>
  <si>
    <t>1. Ветерани війни, всього (сума рядків 366+376+378)</t>
  </si>
  <si>
    <t xml:space="preserve">    у тому числі:
Інваліди війни та особи, прирівнені до інвалідів війни (367+ 368+ 369)=(102+ 119+ 1345+ 157+ 1171+ 200+ 242+ 250+ 260+ 268+ 276+ 2805+ 289+ 297+3007+ 311)</t>
  </si>
  <si>
    <t>В тому числі - особи, прирівнені до інвалідів війни (371+372+373)</t>
  </si>
  <si>
    <t>Із рядка 370
– учасники  бойових дій, прирівнені до інвалідів війни</t>
  </si>
  <si>
    <t>– особи, які отримали поранення, контузію від вибухових речовин, боєприпасів і військового озброєння у повоєнний період</t>
  </si>
  <si>
    <t xml:space="preserve">Учасники бойових дій та особи прирівнені до учасників бойових дій </t>
  </si>
  <si>
    <r>
      <t>у тому числі:</t>
    </r>
    <r>
      <rPr>
        <sz val="8"/>
        <rFont val="Times New Roman"/>
        <family val="1"/>
        <charset val="204"/>
      </rPr>
      <t xml:space="preserve">
особи, прирівнені до учасників бойових дій</t>
    </r>
  </si>
  <si>
    <t>Із загального числа інвалідів війни та учасників бойових дій (рядки 366, 376) одержують цільову грошову допомогу на прожиття згідно Закону України “Про поліпшення матеріального становища інвалідів війни”, всього (3772+3773+3774+3775)</t>
  </si>
  <si>
    <t xml:space="preserve">учасники бойових дій  </t>
  </si>
  <si>
    <t>Із загального числа пенсіонерів інвалідів війни та учасників бойових дій (рядок 366,376) – одержують щомісячну державну адресну допомогу до пенсії згідно постанови КМУ від 28.07.2010 року №656 „Про встановлення щомісячної державної адресної допомоги до пенсії (дотації) інвалідам війни та учасникам бойових дій”, всього: (3777+3778+3779+3780)</t>
  </si>
  <si>
    <r>
      <t xml:space="preserve">   у тому числі:</t>
    </r>
    <r>
      <rPr>
        <sz val="8"/>
        <rFont val="Times New Roman"/>
        <family val="1"/>
        <charset val="204"/>
      </rPr>
      <t xml:space="preserve">
        І групи</t>
    </r>
  </si>
  <si>
    <t>учасники бойових дій</t>
  </si>
  <si>
    <t>Учасники війни</t>
  </si>
  <si>
    <t>2. Члени сімей загиблих ветеранів війни</t>
  </si>
  <si>
    <t>3. Члени сімей померлих ветеранів війни</t>
  </si>
  <si>
    <t>Особи, які мають особливі заслуги перед Батьківщиною (згідно статті 16 Закону)</t>
  </si>
  <si>
    <t>Із рядка 381 - одержувачі доплати відповідно до постанови КМУ від 02.12.2009р. №1309 "Про встановлення доплати до надбавок окремим категоріям осіб, які мають особливі заслуги перед Батьківщиною"</t>
  </si>
  <si>
    <t>Із числа інвалідів війни (рядок 366) -жінки</t>
  </si>
  <si>
    <t>Із числа учасників бойових дій (рядки 376) - жінки</t>
  </si>
  <si>
    <t>Із числа учасників війни (рядок 378):
– жінки</t>
  </si>
  <si>
    <t>– особи, нагороджені орденами та медалями, яким пенсія підвищується на 15 % мінімальної пенсі за віком</t>
  </si>
  <si>
    <t>Із числа сімей загиблих і померлих ветеранів війни (рядки 379,380)  особи, яким пенсія підвищується на 25 % мінімальної пенсії за віком</t>
  </si>
  <si>
    <t>Із числа сімей  померлих ветеранів війни (рядок  380) -  особи, яким пенсія підвищується на 10 % мінімальної пенсії за віком</t>
  </si>
  <si>
    <t>XХ. ІЗ ЗАГАЛЬНОГО ЧИСЛА ПЕНСІОНЕРІВ – ПЕНСІОНЕРИ, ЯКИМ  РОЗМІР ПЕНСІЇ ЗБІЛЬШУЄТЬСЯ ЗГІДНО ІЗ ЗАКОНОМ УКРАЇНИ "ПРО СТАТУС ГІРСЬКИХ НАСЕЛЕНИХ ПУНКТІВ В УКРАЇНІ"
 (ІЗ РОЗДІЛІВ I-XVIІ)</t>
  </si>
  <si>
    <t>Всього пенсіонерів</t>
  </si>
  <si>
    <t>XХI. ІЗ ЗАГАЛЬНОГО ЧИСЛА ПЕНСІОНЕРІВ – ПЕНСІОНЕРИ, ЯКИМ РОЗМІР ПЕНСІЇ ЗБІЛЬШУЄТЬСЯ ЗГІДНО ІЗ ЗАКОНОМ УКРАЇНИ "ПРО ДОНОРСТВО КРОВІ ТА ЇЇ КОМПОНЕНТІВ" (ІЗ РОЗДІЛІВ I-XVIІ)</t>
  </si>
  <si>
    <t>XХIІ. ІЗ ЗАГАЛЬНОГО ЧИСЛА ПЕНСІОНЕРІВ – ПЕНСІОНЕРИ, ЯКИМ ДОСТРОКОВО ПРИЗНАЧЕНІ ПЕНСІЇ ЗГІДНО З ЗАКОНОМ УКРАЇНИ "ПРО ЗАЙНЯТІСТЬ НАСЕЛЕННЯ",  “ПРО СТАТУС НАРОДНОГО ДЕПУТАТА” ТА “ПРО  ЗАГАЛЬНІ ЗАСАДИ ПОДАЛЬШОЇ ЕКСПЛУАТАЦІЇ І ЗНЯТТЯ З ЕКСПЛУАТАЦІЇ  ЧОРНОБИЛЬСЬКОЇ АЕС ТА ПЕРЕТВОРЕННЯ ЗРОУЙНОВАНОГО ЧЕТВЕРТОГО ЕНЕРГОБЛОКУ  ЦІЄЇ АЕС  НА ЕКОЛОГІЧНО БЕЗПЕЧНУ СИСТЕМУ” (ІЗ РОЗДІЛІВ I-XVIІ)</t>
  </si>
  <si>
    <t xml:space="preserve">    З них в поточному році:
– Одержувачі дострокових пенсій станом на звітну дату</t>
  </si>
  <si>
    <t>Із рядка 3901 – вивільнені працівники  ЧАЕС</t>
  </si>
  <si>
    <t>XХІІІ. ІЗ ЗАГАЛЬНОГО ЧИСЛА ПЕНСІОНЕРІВ – ПЕНСІОНЕРИ, ЯКИМ ВСТАНОВЛЕНА ЩОРМІСЯЧНА ДОПЛАТА ДО ПЕНСІЇ ЗГІДНО ІЗ ЗАКОНОМ УКРАЇНИ "ПРО  ЗАГАЛЬНІ ЗАСАДИ ПОДАЛЬШОЇ ЕКСПЛУАТАЦІЇ І ЗНЯТТЯ З ЕКСПЛУАТАЦІЇ  ЧОРНОБИЛЬСЬКОЇ АЕС ТА ПЕРЕТВОРЕННЯ ЗРОУЙНОВАНОГО ЧЕТВЕРТОГО ЕНЕРГОБЛОКУ  ЦІЄЇ АЕС  НА ЕКОЛОГІЧНО БЕЗПЕЧНУ СИСТЕМУ" (ІЗ РОЗДІЛІВ I-XVІ)</t>
  </si>
  <si>
    <t>XХIV. ІЗ ЗАГАЛЬНОГО ЧИСЛА ПЕНСІОНЕРІВ - ПЕНСІОНЕРИ, ЯКІ ОДЕРЖУЮТЬ ПІЛЬГИ ІЗ ПЕНСІЙНОГО ЗАБЕЗПЕЧЕННЯ ВІДПОВІДНО ДО ЗАКОНУ УКРАЇНИ «ПРО ОСНОВНІ ЗАСАДИ СОЦІАЛЬНОГО ЗАХИСТУ ВЕТЕРАНІВ ПРАЦІ ТА ІНШИХ ГРОМАДЯН ПОХИЛОГО ВІКУ В УКРАЇНІ» (ІЗ РОЗДІЛІВ I-XVІI)</t>
  </si>
  <si>
    <r>
      <t xml:space="preserve">   у тому числі:</t>
    </r>
    <r>
      <rPr>
        <sz val="8"/>
        <rFont val="Times New Roman"/>
        <family val="1"/>
        <charset val="204"/>
      </rPr>
      <t xml:space="preserve">
особи, які мають особливі заслуги перед Батьківщиною</t>
    </r>
  </si>
  <si>
    <t>Із рядка 398 - одержувачі доплати відповідно до постанови КМУ від 02.12.2009р. №1309 "Про встановлення доплати до надбавок окремим категоріям осіб, які мають особливі заслуги перед Батьківщиною"</t>
  </si>
  <si>
    <t>XХV. ІЗ ЗАГАЛЬНОГО ЧИСЛА ПЕНСІОНЕРІВ – РЕАБІЛІТОВАНИХ ВІДПОВІДНО ДО ЗАКОНУ УКРАЇНИ "ПРО РЕАБІЛІТАЦІЮ ЖЕРТВ ПОЛІТИЧНИХ РЕПРЕСІЙ В УКРАЇНІ" ПЕНСІОНЕРИ, ЯКИМ  РОЗМІР ПЕНСІЇ ПІДВИЩУЄТЬСЯ  ЗГІДНО ІЗ ЗАКОНОМ "ПРО ПЕНСІЙНЕ ЗАБЕЗПЕЧЕННЯ" (ІЗ РОЗДІЛІВ І-ХУIІ)</t>
  </si>
  <si>
    <r>
      <t xml:space="preserve">   у тому числі:</t>
    </r>
    <r>
      <rPr>
        <sz val="8"/>
        <rFont val="Times New Roman"/>
        <family val="1"/>
        <charset val="204"/>
      </rPr>
      <t xml:space="preserve">
Реабілітовані особи</t>
    </r>
  </si>
  <si>
    <t>Членів сімей реабілітованих осіб</t>
  </si>
  <si>
    <t>XХVI. ІЗ ЗАГАЛЬНОГО ЧИСЛА ПЕНСІОНЕРІВ – ПЕНСІОНЕРИ, ЯКИМ ВІДПОВІДНО ДО ЗАКОНУ УКРАЇНИ "ПРО ЖЕРТВИ НАЦИСТСЬКИХ ПЕРЕСЛІДУВАНЬ" ВСТАНОВЛЕНО ПІДВИЩЕННЯ РОЗМІРУ ПЕНСІЇ (ЩОМІСЯЧНОГО ДОВІЧНОГО ГРОШОВОГО УТРИМАННЯ ЧИ ДЕРЖАВНОЇ СОЦІАЛЬНОЇ ДОПОМОГИ, ЩО ВИПЛАЧУЄТЬСЯ ЗАМІСТЬ ПЕНСІЇ) (ІЗ РОЗДІЛІВ І-ХУIІ)</t>
  </si>
  <si>
    <t>Всього пенсіонерів, які набули права на підвищення до пенсії за цим законом, всього (4041&lt;4042+4043+4047+40410+40411)</t>
  </si>
  <si>
    <t>1. Колишні неповнолітні в"язні концтаборів, гетто, інших місць примусового тримання</t>
  </si>
  <si>
    <t>2. Колишні малолітні в"язні концтаборів, гетто, інших місць примусового тримання, визначені інвалідами від загального захворювання, трудового каліцтва, з інших причин, всього (4044+4045+4046)</t>
  </si>
  <si>
    <r>
      <t xml:space="preserve">   у тому числі:</t>
    </r>
    <r>
      <rPr>
        <sz val="8"/>
        <rFont val="Times New Roman"/>
        <family val="1"/>
        <charset val="204"/>
      </rPr>
      <t xml:space="preserve">
І група</t>
    </r>
  </si>
  <si>
    <t>ІІ група</t>
  </si>
  <si>
    <t>ІІІ група</t>
  </si>
  <si>
    <t>3. Колишні інші в"язні концтаборів, гетто, інших місць примусового тримання, всього (4048+4049)</t>
  </si>
  <si>
    <t>нагороджені орденами і медалями колишнього СРСР</t>
  </si>
  <si>
    <t>інші в"язні</t>
  </si>
  <si>
    <t>4. Дружини (чоловіки) померлих інвалідів, зазначених у ст.6.2 Закону</t>
  </si>
  <si>
    <t>5. Дружини (чоловіки) інших жертв нацистських переслідувань</t>
  </si>
  <si>
    <t>XХVІI. ІЗ ЗАГАЛЬНОГО ЧИСЛА ПЕНСІОНЕРІВ – ПЕНСІОНЕРИ, ЯКИМ ВІДПОВІДНО ДО ЗАКОНУ УКРАЇНИ "ПРО ПІДВИЩЕННЯ ПРЕСТИЖНОСТІ ШАХТАРСЬКОЇ ПРАЦІі" ВСТАНОВЛЕНО ЩОМІСЯЧНУ ДОПЛАТУ ДО ПЕНСІЇ (ІЗ РОЗДІЛІВ І-ІІ)</t>
  </si>
  <si>
    <t>Всього пенсіонерів (40413+40417)</t>
  </si>
  <si>
    <r>
      <t xml:space="preserve">   із них:</t>
    </r>
    <r>
      <rPr>
        <sz val="8"/>
        <rFont val="Times New Roman"/>
        <family val="1"/>
        <charset val="204"/>
      </rPr>
      <t xml:space="preserve">
1. Одержують пенсію згідно Закону України "Про загальнообов"язкове державне пенсійне страхування"</t>
    </r>
  </si>
  <si>
    <r>
      <t xml:space="preserve">   у тому числі:</t>
    </r>
    <r>
      <rPr>
        <sz val="8"/>
        <rFont val="Times New Roman"/>
        <family val="1"/>
        <charset val="204"/>
      </rPr>
      <t xml:space="preserve">
– за віком</t>
    </r>
  </si>
  <si>
    <t>– по інвалідності</t>
  </si>
  <si>
    <t xml:space="preserve">– у разі втрати годувальника </t>
  </si>
  <si>
    <t>2. Одержують пенсію згідно Закону України "Про пенсійне забезпечення"</t>
  </si>
  <si>
    <t>XХVIІI. ІЗ ЗАГАЛЬНОГО ЧИСЛА ПЕНСІОНЕРІВ – ПЕНСІОНЕРИ, ЯКИМ  ЗГІДНО ІЗ ЗАКОНОМ УКРАЇНИ “ПРО ПЕНСІЇ ЗА ОСОБЛИВІ ЗАСЛУГИ ПЕРЕД УКРАЇНОЮ” ВСТАНОВЛЕНО НАДБАВКИ ДО ПЕНСІЇ (ІЗ РОЗДІЛІВ I-XVII)</t>
  </si>
  <si>
    <t>Всього пенсіонерів (406+407+408+409+4091) = (410+411+412+413+414+415+416+417+418)</t>
  </si>
  <si>
    <t xml:space="preserve">  у тому числі:
1. За віком</t>
  </si>
  <si>
    <t>2. За інвалідністю</t>
  </si>
  <si>
    <t>3. У разі втрати годувальника</t>
  </si>
  <si>
    <t>4. За вислугу років</t>
  </si>
  <si>
    <t>5. Грошове утримання суддів у відставці</t>
  </si>
  <si>
    <t>Із загального числа пенсіонерів (рядок 405) одержують надбавку:
Герої України, Герої Радянського Союзу, Герої Соціалістичної Праці та ін. (пункт 1 ст.1 Закону)</t>
  </si>
  <si>
    <t>Ветерани війни, нагороджені орденами та медалями у період бойових дій (пункт 2 ст.1 Закону)</t>
  </si>
  <si>
    <t>Видатні спортсмени – переможці Олімпійських та Параолімпійських ігор (пункт 3 ст.1 Закону)</t>
  </si>
  <si>
    <t>Космонавти, члени льотно- випробувальних екіпажів літаків (пункт 4 ст.1 Закону)</t>
  </si>
  <si>
    <t>Народні депутати України, колишніх Союзу РСР та УРСР (пункт 5 ст.1 Закону)</t>
  </si>
  <si>
    <t>Особи, відзначені почесним званням “Заслужений”, нагороджені державними преміями, одним із орденів (пункт 6 ст.1 Закону)</t>
  </si>
  <si>
    <t>Депутати чотирьох скликань обласних, районних, районних у містах, міських рад (пункт 7 ст.1 Закону)</t>
  </si>
  <si>
    <t>Матері, які народили п”ятеро і більше дітей (пункт 8 ст.1 Закону)</t>
  </si>
  <si>
    <t>Інші категорії осіб, на яких дія Закону поширювалася до 01.01.2003 р.</t>
  </si>
  <si>
    <t>Із загального числа пенсіонерів (рядок 405) – працюючі пенсіонери</t>
  </si>
  <si>
    <t>XХІX. ІЗ ЗАГАЛЬНОГО ЧИСЛА ПЕНСІОНЕРІВ – ПЕНСІОНЕРИ, ЯКИМ ЗГІДНО ІЗ ЗАКОНОМ УКРАЇНИ “ПРО ДЕРЖАВНУ СОЦІАЛЬНУ ДОПОМОГУ ОСОБАМ, ЯКІ НЕ МАЮТЬ ПРАВА НА ПЕНСІЮ, ТА ІНВАЛІДАМ” ВСТАНОВЛЕНО ДЕРЖАВНУ СОЦІАЛЬНУ ДОПОМОГУ (ІЗ РОЗДІЛІВ I-XVІІ)</t>
  </si>
  <si>
    <t>Особи, які отримують державну соціальну допомогу на догляд</t>
  </si>
  <si>
    <t xml:space="preserve">XХХ. ІЗ ЗАГАЛЬНОГО ЧИСЛА ПЕНСІОНЕРІВ – ПЕНСІОНЕРИ, ЯКИМ ЗГІДНО ІЗ ЗАКОНОМ УКРАЇНИ "ПРО СОЦІАЛЬНИЙ ЗАХИСТ ДІТЕЙ ВІЙНИ" ВСТАНОВЛЕНО ПІДВИЩЕННЯ ДО ПЕНСІЇ (ІЗ РОЗДІЛІВ I-XVІ) </t>
  </si>
  <si>
    <t>XХXІ. ІЗ ЗАГАЛЬНОГО ЧИСЛА ПЕНСІОНЕРІВ – ПЕНСІОНЕРИ, ЯКИМ  ПЕНСІЯ ПРИЗНАЧЕНА  ВІДПОВІДНО ДО ЗАКОНУ УКРАЇНИ “ПРО БІЖЕНЦІВ”</t>
  </si>
  <si>
    <t>XХХІІ. ІЗ ЗАГАЛЬНОГО ЧИСЛА ПЕНСІОНЕРІВ –ОДЕРЖУВЧІ ДОПЛАТИ ДО ПЕНСІЇ У ЗВ’ЯЗКУ З ВТРАТОЮ ГОДУВАЛЬНИКА НЕПРАЦЕЗДАТНИМ   ЧЛЕНАМ СІМЕЙ, ЯКІ ПЕРЕБУВАЛИ НА УТРИМАННІ ОСІБ, СМЕРТЬ ЯКИХ ПОВ’ЯЗАНА З УЧАСТЮ В МАСОВИХ АКЦІЯХ ГРОМАДСЬКОГО ПРОТЕСТУ,   А ТАКОЖ ПРАЦІВНИКАМ ПРАВООХОРОННИХ ОРГАНІВ ТА ВІЙСЬКОВОСУЖБОВЦІВ</t>
  </si>
  <si>
    <t>Всього пенсіонерів, у тому числі:</t>
  </si>
  <si>
    <t>на одного непрацездатного члена сім’ї</t>
  </si>
  <si>
    <t>на двох непрацездатних членів сім’ї</t>
  </si>
  <si>
    <t>на трьох і більше непрацездатних членів сім’ї</t>
  </si>
  <si>
    <r>
      <t xml:space="preserve">   </t>
    </r>
    <r>
      <rPr>
        <b/>
        <sz val="8"/>
        <rFont val="Times New Roman"/>
        <family val="1"/>
        <charset val="204"/>
      </rPr>
      <t>Довідково:</t>
    </r>
  </si>
  <si>
    <t>Інваліди, всього (106+117+123+1346+158+168+179+183+184+207+241+249+259+267+275+2804+288+296+302+310+ 366+3006)-1711-311</t>
  </si>
  <si>
    <t>Пенсіонери, яким виповнилося 100 і більше років</t>
  </si>
  <si>
    <t>З них: особи, яким виповнилося 100 и більше років і які отримують підвищення (надбавки) до пенсії в потрійному розмірі</t>
  </si>
  <si>
    <t>Інші особи, яким виповнилося 100 і більше років і яким встановлюється підвищення до пенсії у розмірі 20 відсотків прожиткового мінімуму</t>
  </si>
  <si>
    <t>1. Пенсіонери – ліквідатори аварії на ЧАЕС у 1986 році I категорії, всього (рядки 430+431)</t>
  </si>
  <si>
    <r>
      <t>з них:</t>
    </r>
    <r>
      <rPr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(4301+4302+4303)</t>
    </r>
  </si>
  <si>
    <t xml:space="preserve">  у тому числі:
     І група</t>
  </si>
  <si>
    <t>З них: - отримують пенсію із п'ятикратного розміру мінімальної заробітної плати (із рядка 4301)</t>
  </si>
  <si>
    <t>З них: - отримують пенсію із п'ятикратного розміру мінімальної заробітної плати (із рядка 4302)</t>
  </si>
  <si>
    <t>З них: - отримують пенсію із п'ятикратного розміру мінімальної заробітної плати (із рядка 4303)</t>
  </si>
  <si>
    <t>– за іншими законами, всього (4311+4312+4313)</t>
  </si>
  <si>
    <t>2. Пенсіонери – ліквідатори аварії на ЧАЕС у 1987-1990 роках  I категорії, всього (рядки 433+434)</t>
  </si>
  <si>
    <r>
      <t>з них:</t>
    </r>
    <r>
      <rPr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(4331+4332+4333)</t>
    </r>
  </si>
  <si>
    <t>– за іншими законами, всього (4341+4342+4343)</t>
  </si>
  <si>
    <t>3. Пенсіонери, щодо яких встановлено причинний зв"язок інвалідності з Чорнобильською катастрофою, всього (рядки 4345+43410)</t>
  </si>
  <si>
    <r>
      <t>з них:</t>
    </r>
    <r>
      <rPr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(4346+4347+4348+4349)</t>
    </r>
  </si>
  <si>
    <t>Діти-інваліди</t>
  </si>
  <si>
    <t>– за іншими законами, всього (43411+43412+43413)</t>
  </si>
  <si>
    <t>4. Особи, які отримують пенсію у разі втрати годувальника, який був ліквідатором аварії на ЧАЕС у 1986 році, всього (рядки 436+437)</t>
  </si>
  <si>
    <r>
      <t>з них:</t>
    </r>
    <r>
      <rPr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 (4361+4362)</t>
    </r>
  </si>
  <si>
    <t xml:space="preserve">  у тому числі:
    - на одного непрацездатного члена сім"ї</t>
  </si>
  <si>
    <t xml:space="preserve">    - на двох та більше непрацездатних членів сім"ї</t>
  </si>
  <si>
    <t xml:space="preserve">    - за іншими законами, всього (4371+4372)</t>
  </si>
  <si>
    <t>5. Особи, які отримують пенсію у разі втрати годувальника, який був ліквідатором аварії на ЧАЕС у 1987-1990 роках, всього (рядки 439+440)</t>
  </si>
  <si>
    <r>
      <t>з них:</t>
    </r>
    <r>
      <rPr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(рядки 4391+4392)</t>
    </r>
  </si>
  <si>
    <t>– за іншими законами, всього (рядки 4401+4402)</t>
  </si>
  <si>
    <t>6. Особи, евакуйовані у 1986 році із зони відчуження, всього (рядки 442+443)</t>
  </si>
  <si>
    <r>
      <t>з них:</t>
    </r>
    <r>
      <rPr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</t>
    </r>
  </si>
  <si>
    <t>– за іншими законами</t>
  </si>
  <si>
    <t>7. Особи, яким встановлено мінімальний розмір пенсії за віком в розмірі 40% від величини мінімальної заробітної плати</t>
  </si>
  <si>
    <t>8. Кількість управлінь Пенсійного фонду України в районах, містах і районах у містах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</si>
  <si>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</si>
  <si>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Виконавець _______ Керівник _______________</t>
  </si>
  <si>
    <t>"__" ______ 20__ р</t>
  </si>
  <si>
    <t>01.01.2024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</si>
</sst>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6" x14ac:knownFonts="1">
    <font>
      <sz val="1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i/>
      <sz val="8"/>
      <name val="Times New Roman"/>
      <family val="1"/>
      <charset val="20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140">
    <xf numFmtId="0" fontId="0" fillId="0" borderId="0" xfId="0"/>
    <xf numFmtId="0" fontId="0" fillId="0" borderId="0" xfId="0" applyFont="1"/>
    <xf numFmtId="0" fontId="22" fillId="0" borderId="0" xfId="0" applyFont="1" applyAlignment="1"/>
    <xf numFmtId="49" fontId="22" fillId="0" borderId="0" xfId="0" applyNumberFormat="1" applyFont="1" applyAlignment="1">
      <alignment horizontal="right"/>
    </xf>
    <xf numFmtId="0" fontId="22" fillId="0" borderId="0" xfId="0" applyFont="1" applyAlignment="1">
      <alignment horizontal="center"/>
    </xf>
    <xf numFmtId="0" fontId="19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wrapText="1"/>
    </xf>
    <xf numFmtId="0" fontId="0" fillId="0" borderId="15" xfId="0" applyFont="1" applyBorder="1" applyAlignment="1">
      <alignment horizontal="center" wrapText="1"/>
    </xf>
    <xf numFmtId="0" fontId="0" fillId="0" borderId="17" xfId="0" applyFont="1" applyBorder="1" applyAlignment="1">
      <alignment horizontal="center" wrapText="1"/>
    </xf>
    <xf numFmtId="0" fontId="0" fillId="0" borderId="10" xfId="0" applyFont="1" applyBorder="1" applyAlignment="1">
      <alignment horizontal="center" wrapText="1"/>
    </xf>
    <xf numFmtId="0" fontId="0" fillId="0" borderId="0" xfId="0" applyAlignment="1">
      <alignment vertical="top" wrapText="1"/>
    </xf>
    <xf numFmtId="0" fontId="19" fillId="0" borderId="0" xfId="0" applyFont="1" applyAlignment="1">
      <alignment horizontal="center" vertical="top" wrapText="1"/>
    </xf>
    <xf numFmtId="0" fontId="0" fillId="0" borderId="0" xfId="0" applyProtection="1">
      <protection locked="0"/>
    </xf>
    <xf numFmtId="0" fontId="0" fillId="0" borderId="19" xfId="0" applyFont="1" applyBorder="1" applyAlignment="1" applyProtection="1">
      <alignment horizontal="center" vertical="top" wrapText="1"/>
      <protection locked="0"/>
    </xf>
    <xf numFmtId="1" fontId="0" fillId="0" borderId="0" xfId="0" applyNumberFormat="1" applyAlignment="1" applyProtection="1">
      <alignment horizontal="right"/>
      <protection locked="0"/>
    </xf>
    <xf numFmtId="1" fontId="0" fillId="0" borderId="17" xfId="0" applyNumberFormat="1" applyFont="1" applyBorder="1" applyAlignment="1" applyProtection="1">
      <alignment horizontal="right" vertical="top" wrapText="1"/>
      <protection locked="0"/>
    </xf>
    <xf numFmtId="1" fontId="0" fillId="0" borderId="19" xfId="0" applyNumberFormat="1" applyFont="1" applyBorder="1" applyAlignment="1" applyProtection="1">
      <alignment horizontal="right" vertical="top" wrapText="1"/>
      <protection locked="0"/>
    </xf>
    <xf numFmtId="0" fontId="0" fillId="0" borderId="15" xfId="0" applyFont="1" applyBorder="1" applyAlignment="1" applyProtection="1">
      <alignment horizontal="center" wrapText="1"/>
      <protection locked="0"/>
    </xf>
    <xf numFmtId="1" fontId="0" fillId="0" borderId="19" xfId="0" applyNumberFormat="1" applyFont="1" applyBorder="1" applyAlignment="1" applyProtection="1">
      <alignment horizontal="left" vertical="top" wrapText="1"/>
      <protection locked="0"/>
    </xf>
    <xf numFmtId="0" fontId="21" fillId="0" borderId="0" xfId="0" applyFont="1"/>
    <xf numFmtId="0" fontId="21" fillId="0" borderId="0" xfId="0" applyFont="1" applyAlignment="1">
      <alignment wrapText="1"/>
    </xf>
    <xf numFmtId="0" fontId="21" fillId="0" borderId="0" xfId="0" applyFont="1" applyAlignment="1">
      <alignment horizontal="left" vertical="top" wrapText="1"/>
    </xf>
    <xf numFmtId="0" fontId="21" fillId="0" borderId="24" xfId="0" applyFont="1" applyBorder="1" applyAlignment="1">
      <alignment horizontal="left" wrapText="1"/>
    </xf>
    <xf numFmtId="1" fontId="21" fillId="0" borderId="0" xfId="0" applyNumberFormat="1" applyFont="1"/>
    <xf numFmtId="1" fontId="21" fillId="0" borderId="24" xfId="0" applyNumberFormat="1" applyFont="1" applyBorder="1" applyAlignment="1">
      <alignment horizontal="center" wrapText="1"/>
    </xf>
    <xf numFmtId="1" fontId="21" fillId="0" borderId="24" xfId="0" applyNumberFormat="1" applyFont="1" applyBorder="1" applyAlignment="1">
      <alignment horizontal="center"/>
    </xf>
    <xf numFmtId="0" fontId="21" fillId="0" borderId="24" xfId="0" applyFont="1" applyBorder="1" applyAlignment="1">
      <alignment wrapText="1"/>
    </xf>
    <xf numFmtId="0" fontId="21" fillId="0" borderId="24" xfId="0" applyFont="1" applyBorder="1" applyAlignment="1"/>
    <xf numFmtId="0" fontId="23" fillId="0" borderId="24" xfId="42" applyFont="1" applyFill="1" applyBorder="1" applyAlignment="1">
      <alignment horizontal="center" vertical="center" wrapText="1"/>
    </xf>
    <xf numFmtId="0" fontId="21" fillId="0" borderId="0" xfId="0" applyFont="1" applyAlignment="1"/>
    <xf numFmtId="0" fontId="21" fillId="0" borderId="25" xfId="0" applyFont="1" applyBorder="1" applyAlignment="1">
      <alignment wrapText="1"/>
    </xf>
    <xf numFmtId="0" fontId="21" fillId="0" borderId="24" xfId="0" applyFont="1" applyBorder="1" applyAlignment="1">
      <alignment horizontal="justify" wrapText="1"/>
    </xf>
    <xf numFmtId="0" fontId="21" fillId="0" borderId="29" xfId="0" applyFont="1" applyBorder="1" applyAlignment="1"/>
    <xf numFmtId="0" fontId="21" fillId="0" borderId="26" xfId="0" applyFont="1" applyBorder="1" applyAlignment="1">
      <alignment wrapText="1"/>
    </xf>
    <xf numFmtId="0" fontId="25" fillId="0" borderId="24" xfId="0" applyFont="1" applyBorder="1" applyAlignment="1">
      <alignment wrapText="1"/>
    </xf>
    <xf numFmtId="0" fontId="21" fillId="0" borderId="0" xfId="0" applyFont="1" applyFill="1"/>
    <xf numFmtId="0" fontId="21" fillId="0" borderId="24" xfId="0" applyFont="1" applyFill="1" applyBorder="1" applyAlignment="1">
      <alignment wrapText="1"/>
    </xf>
    <xf numFmtId="0" fontId="21" fillId="0" borderId="24" xfId="0" applyFont="1" applyFill="1" applyBorder="1" applyAlignment="1"/>
    <xf numFmtId="0" fontId="25" fillId="0" borderId="24" xfId="0" applyFont="1" applyFill="1" applyBorder="1" applyAlignment="1">
      <alignment horizontal="left" wrapText="1"/>
    </xf>
    <xf numFmtId="0" fontId="21" fillId="0" borderId="24" xfId="0" applyFont="1" applyFill="1" applyBorder="1" applyAlignment="1">
      <alignment horizontal="left" wrapText="1"/>
    </xf>
    <xf numFmtId="0" fontId="21" fillId="0" borderId="24" xfId="0" applyNumberFormat="1" applyFont="1" applyBorder="1" applyAlignment="1">
      <alignment wrapText="1"/>
    </xf>
    <xf numFmtId="0" fontId="21" fillId="0" borderId="26" xfId="0" applyFont="1" applyBorder="1" applyAlignment="1"/>
    <xf numFmtId="0" fontId="25" fillId="0" borderId="24" xfId="0" applyFont="1" applyBorder="1" applyAlignment="1">
      <alignment horizontal="left" wrapText="1"/>
    </xf>
    <xf numFmtId="0" fontId="21" fillId="0" borderId="25" xfId="0" applyFont="1" applyFill="1" applyBorder="1" applyAlignment="1">
      <alignment horizontal="left" wrapText="1"/>
    </xf>
    <xf numFmtId="0" fontId="21" fillId="0" borderId="29" xfId="0" applyFont="1" applyFill="1" applyBorder="1" applyAlignment="1"/>
    <xf numFmtId="0" fontId="21" fillId="0" borderId="25" xfId="0" applyFont="1" applyBorder="1" applyAlignment="1"/>
    <xf numFmtId="0" fontId="21" fillId="33" borderId="24" xfId="0" applyFont="1" applyFill="1" applyBorder="1" applyAlignment="1">
      <alignment horizontal="justify" wrapText="1"/>
    </xf>
    <xf numFmtId="0" fontId="21" fillId="33" borderId="24" xfId="0" applyFont="1" applyFill="1" applyBorder="1" applyAlignment="1">
      <alignment wrapText="1"/>
    </xf>
    <xf numFmtId="0" fontId="21" fillId="0" borderId="24" xfId="0" applyFont="1" applyBorder="1" applyAlignment="1">
      <alignment horizontal="right"/>
    </xf>
    <xf numFmtId="0" fontId="21" fillId="0" borderId="24" xfId="0" applyFont="1" applyBorder="1" applyAlignment="1">
      <alignment horizontal="right" wrapText="1"/>
    </xf>
    <xf numFmtId="2" fontId="23" fillId="0" borderId="24" xfId="42" applyNumberFormat="1" applyFont="1" applyFill="1" applyBorder="1" applyAlignment="1">
      <alignment horizontal="center" vertical="center" wrapText="1"/>
    </xf>
    <xf numFmtId="0" fontId="23" fillId="0" borderId="24" xfId="42" applyFont="1" applyFill="1" applyBorder="1" applyAlignment="1">
      <alignment horizontal="center" wrapText="1"/>
    </xf>
    <xf numFmtId="0" fontId="25" fillId="0" borderId="25" xfId="0" applyFont="1" applyBorder="1" applyAlignment="1">
      <alignment wrapText="1"/>
    </xf>
    <xf numFmtId="0" fontId="21" fillId="0" borderId="27" xfId="0" applyFont="1" applyBorder="1" applyAlignment="1"/>
    <xf numFmtId="0" fontId="25" fillId="0" borderId="25" xfId="0" applyFont="1" applyBorder="1" applyAlignment="1">
      <alignment horizontal="left" wrapText="1"/>
    </xf>
    <xf numFmtId="1" fontId="21" fillId="34" borderId="24" xfId="0" applyNumberFormat="1" applyFont="1" applyFill="1" applyBorder="1" applyAlignment="1">
      <alignment horizontal="center"/>
    </xf>
    <xf numFmtId="4" fontId="21" fillId="34" borderId="0" xfId="0" applyNumberFormat="1" applyFont="1" applyFill="1"/>
    <xf numFmtId="4" fontId="21" fillId="0" borderId="24" xfId="0" applyNumberFormat="1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1" fontId="21" fillId="34" borderId="24" xfId="0" applyNumberFormat="1" applyFont="1" applyFill="1" applyBorder="1" applyAlignment="1">
      <alignment horizontal="left" wrapText="1"/>
    </xf>
    <xf numFmtId="0" fontId="23" fillId="34" borderId="24" xfId="42" applyFont="1" applyFill="1" applyBorder="1" applyAlignment="1">
      <alignment horizontal="center" vertical="center" wrapText="1"/>
    </xf>
    <xf numFmtId="1" fontId="21" fillId="34" borderId="24" xfId="0" applyNumberFormat="1" applyFont="1" applyFill="1" applyBorder="1" applyAlignment="1"/>
    <xf numFmtId="0" fontId="23" fillId="34" borderId="24" xfId="42" applyFont="1" applyFill="1" applyBorder="1" applyAlignment="1">
      <alignment horizontal="center" wrapText="1"/>
    </xf>
    <xf numFmtId="1" fontId="21" fillId="34" borderId="0" xfId="0" applyNumberFormat="1" applyFont="1" applyFill="1"/>
    <xf numFmtId="4" fontId="21" fillId="34" borderId="24" xfId="0" applyNumberFormat="1" applyFont="1" applyFill="1" applyBorder="1" applyAlignment="1">
      <alignment horizontal="center" wrapText="1"/>
    </xf>
    <xf numFmtId="2" fontId="23" fillId="34" borderId="24" xfId="42" applyNumberFormat="1" applyFont="1" applyFill="1" applyBorder="1" applyAlignment="1">
      <alignment horizontal="center" vertical="center" wrapText="1"/>
    </xf>
    <xf numFmtId="4" fontId="21" fillId="34" borderId="24" xfId="0" applyNumberFormat="1" applyFont="1" applyFill="1" applyBorder="1" applyAlignment="1"/>
    <xf numFmtId="4" fontId="21" fillId="34" borderId="24" xfId="0" applyNumberFormat="1" applyFont="1" applyFill="1" applyBorder="1" applyAlignment="1">
      <alignment horizontal="center" vertical="center"/>
    </xf>
    <xf numFmtId="1" fontId="21" fillId="34" borderId="24" xfId="0" applyNumberFormat="1" applyFont="1" applyFill="1" applyBorder="1" applyAlignment="1">
      <alignment horizontal="center" vertical="center"/>
    </xf>
    <xf numFmtId="4" fontId="21" fillId="34" borderId="24" xfId="0" applyNumberFormat="1" applyFont="1" applyFill="1" applyBorder="1" applyAlignment="1">
      <alignment horizontal="center" vertical="center" wrapText="1"/>
    </xf>
    <xf numFmtId="0" fontId="21" fillId="34" borderId="0" xfId="0" applyFont="1" applyFill="1" applyAlignment="1"/>
    <xf numFmtId="0" fontId="21" fillId="34" borderId="0" xfId="0" applyFont="1" applyFill="1"/>
    <xf numFmtId="0" fontId="21" fillId="0" borderId="26" xfId="0" applyFont="1" applyBorder="1" applyAlignment="1">
      <alignment horizontal="left" wrapText="1"/>
    </xf>
    <xf numFmtId="0" fontId="21" fillId="0" borderId="28" xfId="0" applyFont="1" applyBorder="1" applyAlignment="1">
      <alignment wrapText="1"/>
    </xf>
    <xf numFmtId="2" fontId="23" fillId="34" borderId="24" xfId="42" applyNumberFormat="1" applyFont="1" applyFill="1" applyBorder="1" applyAlignment="1">
      <alignment horizontal="center" wrapText="1"/>
    </xf>
    <xf numFmtId="0" fontId="21" fillId="34" borderId="0" xfId="0" applyFont="1" applyFill="1" applyAlignment="1">
      <alignment horizontal="center" vertical="center"/>
    </xf>
    <xf numFmtId="164" fontId="23" fillId="34" borderId="24" xfId="42" applyNumberFormat="1" applyFont="1" applyFill="1" applyBorder="1" applyAlignment="1">
      <alignment horizontal="center" wrapText="1"/>
    </xf>
    <xf numFmtId="0" fontId="0" fillId="0" borderId="14" xfId="0" applyFont="1" applyBorder="1" applyProtection="1">
      <protection locked="0"/>
    </xf>
    <xf numFmtId="0" fontId="0" fillId="0" borderId="21" xfId="0" applyFont="1" applyBorder="1" applyAlignment="1" applyProtection="1">
      <alignment vertical="top" wrapText="1"/>
      <protection locked="0"/>
    </xf>
    <xf numFmtId="0" fontId="0" fillId="0" borderId="23" xfId="0" applyFont="1" applyBorder="1" applyAlignment="1" applyProtection="1">
      <alignment vertical="top" wrapText="1"/>
      <protection locked="0"/>
    </xf>
    <xf numFmtId="0" fontId="0" fillId="0" borderId="22" xfId="0" applyFont="1" applyBorder="1" applyAlignment="1" applyProtection="1">
      <alignment vertical="top" wrapText="1"/>
      <protection locked="0"/>
    </xf>
    <xf numFmtId="0" fontId="19" fillId="0" borderId="21" xfId="0" applyFont="1" applyBorder="1" applyAlignment="1" applyProtection="1">
      <alignment vertical="top" wrapText="1"/>
      <protection locked="0"/>
    </xf>
    <xf numFmtId="0" fontId="19" fillId="0" borderId="23" xfId="0" applyFont="1" applyBorder="1" applyAlignment="1" applyProtection="1">
      <alignment vertical="top" wrapText="1"/>
      <protection locked="0"/>
    </xf>
    <xf numFmtId="0" fontId="19" fillId="0" borderId="22" xfId="0" applyFont="1" applyBorder="1" applyAlignment="1" applyProtection="1">
      <alignment vertical="top" wrapText="1"/>
      <protection locked="0"/>
    </xf>
    <xf numFmtId="0" fontId="0" fillId="0" borderId="10" xfId="0" applyFont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>
      <alignment horizontal="center" vertical="top" wrapText="1"/>
      <protection locked="0"/>
    </xf>
    <xf numFmtId="0" fontId="0" fillId="0" borderId="21" xfId="0" applyFont="1" applyBorder="1" applyAlignment="1" applyProtection="1">
      <alignment horizontal="center" vertical="top" wrapText="1"/>
      <protection locked="0"/>
    </xf>
    <xf numFmtId="0" fontId="0" fillId="0" borderId="23" xfId="0" applyFont="1" applyBorder="1" applyAlignment="1" applyProtection="1">
      <alignment horizontal="center" vertical="top" wrapText="1"/>
      <protection locked="0"/>
    </xf>
    <xf numFmtId="0" fontId="0" fillId="0" borderId="22" xfId="0" applyFont="1" applyBorder="1" applyAlignment="1" applyProtection="1">
      <alignment horizontal="center" vertical="top" wrapText="1"/>
      <protection locked="0"/>
    </xf>
    <xf numFmtId="0" fontId="20" fillId="0" borderId="21" xfId="0" applyFont="1" applyBorder="1" applyAlignment="1" applyProtection="1">
      <alignment vertical="top" wrapText="1"/>
      <protection locked="0"/>
    </xf>
    <xf numFmtId="0" fontId="20" fillId="0" borderId="23" xfId="0" applyFont="1" applyBorder="1" applyAlignment="1" applyProtection="1">
      <alignment vertical="top" wrapText="1"/>
      <protection locked="0"/>
    </xf>
    <xf numFmtId="0" fontId="20" fillId="0" borderId="22" xfId="0" applyFont="1" applyBorder="1" applyAlignment="1" applyProtection="1">
      <alignment vertical="top" wrapText="1"/>
      <protection locked="0"/>
    </xf>
    <xf numFmtId="0" fontId="19" fillId="0" borderId="0" xfId="0" applyFont="1" applyAlignment="1">
      <alignment horizontal="center"/>
    </xf>
    <xf numFmtId="0" fontId="22" fillId="0" borderId="0" xfId="0" applyFont="1" applyAlignment="1">
      <alignment horizontal="center" wrapText="1"/>
    </xf>
    <xf numFmtId="49" fontId="22" fillId="0" borderId="0" xfId="0" applyNumberFormat="1" applyFont="1" applyAlignment="1">
      <alignment horizontal="left"/>
    </xf>
    <xf numFmtId="0" fontId="19" fillId="0" borderId="12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top" wrapText="1"/>
    </xf>
    <xf numFmtId="0" fontId="19" fillId="0" borderId="0" xfId="0" applyFont="1" applyBorder="1" applyAlignment="1">
      <alignment horizontal="center" vertical="top" wrapText="1"/>
    </xf>
    <xf numFmtId="0" fontId="0" fillId="0" borderId="12" xfId="0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0" fontId="0" fillId="0" borderId="13" xfId="0" applyFont="1" applyBorder="1" applyAlignment="1">
      <alignment vertical="top" wrapText="1"/>
    </xf>
    <xf numFmtId="0" fontId="0" fillId="0" borderId="11" xfId="0" applyFont="1" applyBorder="1" applyAlignment="1">
      <alignment horizontal="center" vertical="top" wrapText="1"/>
    </xf>
    <xf numFmtId="0" fontId="0" fillId="0" borderId="0" xfId="0" applyFont="1" applyBorder="1" applyAlignment="1">
      <alignment horizontal="center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6" xfId="0" applyFont="1" applyBorder="1" applyAlignment="1">
      <alignment horizontal="left" vertical="top" wrapText="1"/>
    </xf>
    <xf numFmtId="0" fontId="0" fillId="0" borderId="18" xfId="0" applyFont="1" applyBorder="1" applyAlignment="1">
      <alignment horizontal="left" vertical="top" wrapText="1" indent="1"/>
    </xf>
    <xf numFmtId="0" fontId="0" fillId="0" borderId="20" xfId="0" applyFont="1" applyBorder="1" applyAlignment="1">
      <alignment horizontal="left" vertical="top" wrapText="1" indent="1"/>
    </xf>
    <xf numFmtId="0" fontId="0" fillId="0" borderId="19" xfId="0" applyFont="1" applyBorder="1" applyAlignment="1">
      <alignment horizontal="left" vertical="top" wrapText="1" indent="1"/>
    </xf>
    <xf numFmtId="0" fontId="0" fillId="0" borderId="11" xfId="0" applyFont="1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0" fillId="0" borderId="16" xfId="0" applyFont="1" applyBorder="1" applyAlignment="1">
      <alignment vertical="top" wrapText="1"/>
    </xf>
    <xf numFmtId="0" fontId="0" fillId="0" borderId="18" xfId="0" applyFont="1" applyBorder="1" applyAlignment="1">
      <alignment vertical="top" wrapText="1"/>
    </xf>
    <xf numFmtId="0" fontId="0" fillId="0" borderId="20" xfId="0" applyFont="1" applyBorder="1" applyAlignment="1">
      <alignment vertical="top" wrapText="1"/>
    </xf>
    <xf numFmtId="0" fontId="0" fillId="0" borderId="19" xfId="0" applyFont="1" applyBorder="1" applyAlignment="1">
      <alignment vertical="top" wrapText="1"/>
    </xf>
    <xf numFmtId="0" fontId="21" fillId="0" borderId="28" xfId="0" applyFont="1" applyBorder="1" applyAlignment="1">
      <alignment wrapText="1"/>
    </xf>
    <xf numFmtId="0" fontId="21" fillId="0" borderId="30" xfId="0" applyFont="1" applyBorder="1" applyAlignment="1">
      <alignment wrapText="1"/>
    </xf>
    <xf numFmtId="0" fontId="21" fillId="0" borderId="29" xfId="0" applyFont="1" applyBorder="1" applyAlignment="1">
      <alignment wrapText="1"/>
    </xf>
    <xf numFmtId="0" fontId="24" fillId="0" borderId="28" xfId="0" applyFont="1" applyBorder="1" applyAlignment="1">
      <alignment horizontal="center" wrapText="1"/>
    </xf>
    <xf numFmtId="0" fontId="24" fillId="0" borderId="30" xfId="0" applyFont="1" applyBorder="1" applyAlignment="1">
      <alignment horizontal="center" wrapText="1"/>
    </xf>
    <xf numFmtId="4" fontId="21" fillId="34" borderId="25" xfId="0" applyNumberFormat="1" applyFont="1" applyFill="1" applyBorder="1" applyAlignment="1">
      <alignment horizontal="center" wrapText="1"/>
    </xf>
    <xf numFmtId="4" fontId="21" fillId="34" borderId="26" xfId="0" applyNumberFormat="1" applyFont="1" applyFill="1" applyBorder="1" applyAlignment="1">
      <alignment horizontal="center" wrapText="1"/>
    </xf>
    <xf numFmtId="4" fontId="21" fillId="0" borderId="25" xfId="0" applyNumberFormat="1" applyFont="1" applyBorder="1" applyAlignment="1">
      <alignment horizontal="center" wrapText="1"/>
    </xf>
    <xf numFmtId="4" fontId="21" fillId="0" borderId="26" xfId="0" applyNumberFormat="1" applyFont="1" applyBorder="1" applyAlignment="1">
      <alignment horizontal="center" wrapText="1"/>
    </xf>
    <xf numFmtId="4" fontId="21" fillId="34" borderId="28" xfId="0" applyNumberFormat="1" applyFont="1" applyFill="1" applyBorder="1" applyAlignment="1">
      <alignment horizontal="center" wrapText="1"/>
    </xf>
    <xf numFmtId="4" fontId="21" fillId="34" borderId="29" xfId="0" applyNumberFormat="1" applyFont="1" applyFill="1" applyBorder="1" applyAlignment="1">
      <alignment horizontal="center" wrapText="1"/>
    </xf>
    <xf numFmtId="0" fontId="21" fillId="0" borderId="25" xfId="0" applyFont="1" applyBorder="1" applyAlignment="1">
      <alignment horizontal="left" wrapText="1"/>
    </xf>
    <xf numFmtId="0" fontId="21" fillId="0" borderId="27" xfId="0" applyFont="1" applyBorder="1" applyAlignment="1">
      <alignment horizontal="left" wrapText="1"/>
    </xf>
    <xf numFmtId="0" fontId="21" fillId="0" borderId="26" xfId="0" applyFont="1" applyBorder="1" applyAlignment="1">
      <alignment horizontal="left" wrapText="1"/>
    </xf>
    <xf numFmtId="4" fontId="21" fillId="34" borderId="28" xfId="0" applyNumberFormat="1" applyFont="1" applyFill="1" applyBorder="1" applyAlignment="1">
      <alignment horizontal="left" wrapText="1"/>
    </xf>
    <xf numFmtId="4" fontId="21" fillId="34" borderId="30" xfId="0" applyNumberFormat="1" applyFont="1" applyFill="1" applyBorder="1" applyAlignment="1">
      <alignment horizontal="left" wrapText="1"/>
    </xf>
    <xf numFmtId="4" fontId="21" fillId="34" borderId="29" xfId="0" applyNumberFormat="1" applyFont="1" applyFill="1" applyBorder="1" applyAlignment="1">
      <alignment horizontal="left" wrapText="1"/>
    </xf>
    <xf numFmtId="4" fontId="21" fillId="34" borderId="30" xfId="0" applyNumberFormat="1" applyFont="1" applyFill="1" applyBorder="1" applyAlignment="1">
      <alignment horizontal="center" wrapText="1"/>
    </xf>
    <xf numFmtId="4" fontId="21" fillId="0" borderId="28" xfId="0" applyNumberFormat="1" applyFont="1" applyBorder="1" applyAlignment="1">
      <alignment horizontal="center" wrapText="1"/>
    </xf>
    <xf numFmtId="4" fontId="21" fillId="0" borderId="30" xfId="0" applyNumberFormat="1" applyFont="1" applyBorder="1" applyAlignment="1">
      <alignment horizontal="center" wrapText="1"/>
    </xf>
    <xf numFmtId="4" fontId="21" fillId="0" borderId="29" xfId="0" applyNumberFormat="1" applyFont="1" applyBorder="1" applyAlignment="1">
      <alignment horizontal="center" wrapText="1"/>
    </xf>
    <xf numFmtId="1" fontId="21" fillId="34" borderId="25" xfId="0" applyNumberFormat="1" applyFont="1" applyFill="1" applyBorder="1" applyAlignment="1">
      <alignment horizontal="center" wrapText="1"/>
    </xf>
    <xf numFmtId="1" fontId="21" fillId="34" borderId="26" xfId="0" applyNumberFormat="1" applyFont="1" applyFill="1" applyBorder="1" applyAlignment="1">
      <alignment horizontal="center" wrapText="1"/>
    </xf>
  </cellXfs>
  <cellStyles count="43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2" xfId="42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showFormulas="1" tabSelected="1" workbookViewId="0">
      <selection activeCell="A9" sqref="A9:E9"/>
    </sheetView>
  </sheetViews>
  <sheetFormatPr defaultColWidth="9.33203125" defaultRowHeight="12.75" x14ac:dyDescent="0.2"/>
  <cols>
    <col min="1" max="1" width="6.1640625" customWidth="1"/>
    <col min="2" max="3" width="6.33203125" customWidth="1"/>
    <col min="4" max="4" width="6.83203125" customWidth="1"/>
    <col min="5" max="5" width="6" customWidth="1"/>
    <col min="6" max="6" width="9.1640625" customWidth="1"/>
    <col min="7" max="7" width="11.6640625" customWidth="1"/>
    <col min="8" max="8" width="5.33203125" customWidth="1"/>
    <col min="9" max="9" width="6.83203125" customWidth="1"/>
  </cols>
  <sheetData>
    <row r="1" spans="1:9" x14ac:dyDescent="0.2">
      <c r="A1" s="92" t="s">
        <v>0</v>
      </c>
      <c r="B1" s="92"/>
      <c r="C1" s="92"/>
      <c r="D1" s="92"/>
      <c r="E1" s="92"/>
      <c r="F1" s="92"/>
      <c r="G1" s="92"/>
    </row>
    <row r="2" spans="1:9" x14ac:dyDescent="0.2">
      <c r="A2" s="1"/>
    </row>
    <row r="3" spans="1:9" ht="35.25" customHeight="1" x14ac:dyDescent="0.25">
      <c r="A3" s="93" t="s">
        <v>1</v>
      </c>
      <c r="B3" s="93"/>
      <c r="C3" s="93"/>
      <c r="D3" s="93"/>
      <c r="E3" s="93"/>
      <c r="F3" s="93"/>
      <c r="G3" s="93"/>
    </row>
    <row r="4" spans="1:9" ht="15.75" customHeight="1" x14ac:dyDescent="0.25">
      <c r="B4" s="2"/>
      <c r="C4" s="3" t="s">
        <v>2</v>
      </c>
      <c r="D4" s="94" t="s">
        <v>437</v>
      </c>
      <c r="E4" s="94"/>
    </row>
    <row r="5" spans="1:9" ht="16.5" customHeight="1" thickBot="1" x14ac:dyDescent="0.3">
      <c r="A5" s="4"/>
    </row>
    <row r="6" spans="1:9" ht="14.25" customHeight="1" thickBot="1" x14ac:dyDescent="0.25">
      <c r="A6" s="95" t="s">
        <v>3</v>
      </c>
      <c r="B6" s="96"/>
      <c r="C6" s="96"/>
      <c r="D6" s="96"/>
      <c r="E6" s="97"/>
      <c r="F6" s="5" t="s">
        <v>4</v>
      </c>
      <c r="G6" s="98" t="s">
        <v>5</v>
      </c>
      <c r="H6" s="99"/>
      <c r="I6" s="99"/>
    </row>
    <row r="7" spans="1:9" ht="2.25" hidden="1" customHeight="1" x14ac:dyDescent="0.2"/>
    <row r="8" spans="1:9" ht="34.5" customHeight="1" x14ac:dyDescent="0.2">
      <c r="A8" s="100" t="s">
        <v>6</v>
      </c>
      <c r="B8" s="101"/>
      <c r="C8" s="101"/>
      <c r="D8" s="101"/>
      <c r="E8" s="102"/>
      <c r="F8" s="6"/>
      <c r="G8" s="103" t="s">
        <v>7</v>
      </c>
      <c r="H8" s="104"/>
      <c r="I8" s="104"/>
    </row>
    <row r="9" spans="1:9" ht="25.5" customHeight="1" x14ac:dyDescent="0.2">
      <c r="A9" s="105" t="s">
        <v>8</v>
      </c>
      <c r="B9" s="106"/>
      <c r="C9" s="106"/>
      <c r="D9" s="106"/>
      <c r="E9" s="107"/>
      <c r="F9" s="7" t="s">
        <v>9</v>
      </c>
      <c r="G9" s="103"/>
      <c r="H9" s="104"/>
      <c r="I9" s="104"/>
    </row>
    <row r="10" spans="1:9" ht="12" customHeight="1" thickBot="1" x14ac:dyDescent="0.25">
      <c r="A10" s="108" t="s">
        <v>10</v>
      </c>
      <c r="B10" s="109"/>
      <c r="C10" s="109"/>
      <c r="D10" s="109"/>
      <c r="E10" s="110"/>
      <c r="F10" s="8" t="s">
        <v>11</v>
      </c>
      <c r="G10" s="103"/>
      <c r="H10" s="104"/>
      <c r="I10" s="104"/>
    </row>
    <row r="11" spans="1:9" ht="29.25" customHeight="1" x14ac:dyDescent="0.2">
      <c r="A11" s="100" t="s">
        <v>12</v>
      </c>
      <c r="B11" s="101"/>
      <c r="C11" s="101"/>
      <c r="D11" s="101"/>
      <c r="E11" s="102"/>
      <c r="F11" s="9"/>
      <c r="G11" s="103"/>
      <c r="H11" s="104"/>
      <c r="I11" s="104"/>
    </row>
    <row r="12" spans="1:9" ht="13.5" customHeight="1" x14ac:dyDescent="0.2">
      <c r="A12" s="111" t="s">
        <v>13</v>
      </c>
      <c r="B12" s="112"/>
      <c r="C12" s="112"/>
      <c r="D12" s="112"/>
      <c r="E12" s="113"/>
      <c r="F12" s="7" t="s">
        <v>11</v>
      </c>
      <c r="G12" s="10"/>
    </row>
    <row r="13" spans="1:9" ht="51.75" customHeight="1" thickBot="1" x14ac:dyDescent="0.25">
      <c r="A13" s="114" t="s">
        <v>14</v>
      </c>
      <c r="B13" s="115"/>
      <c r="C13" s="115"/>
      <c r="D13" s="115"/>
      <c r="E13" s="116"/>
      <c r="F13" s="7" t="s">
        <v>11</v>
      </c>
      <c r="G13" s="10"/>
      <c r="H13" s="11" t="s">
        <v>15</v>
      </c>
      <c r="I13" s="11" t="s">
        <v>16</v>
      </c>
    </row>
    <row r="14" spans="1:9" ht="25.5" customHeight="1" x14ac:dyDescent="0.2">
      <c r="A14" s="100" t="s">
        <v>17</v>
      </c>
      <c r="B14" s="101"/>
      <c r="C14" s="101"/>
      <c r="D14" s="101"/>
      <c r="E14" s="102"/>
      <c r="F14" s="9"/>
      <c r="G14" s="10"/>
    </row>
    <row r="15" spans="1:9" ht="12.75" customHeight="1" thickBot="1" x14ac:dyDescent="0.25">
      <c r="A15" s="114" t="s">
        <v>18</v>
      </c>
      <c r="B15" s="115"/>
      <c r="C15" s="115"/>
      <c r="D15" s="115"/>
      <c r="E15" s="116"/>
      <c r="F15" s="8" t="s">
        <v>19</v>
      </c>
      <c r="G15" s="10"/>
    </row>
    <row r="16" spans="1:9" ht="13.5" customHeight="1" thickBot="1" x14ac:dyDescent="0.25">
      <c r="A16" s="1"/>
    </row>
    <row r="17" spans="1:9" s="12" customFormat="1" ht="13.5" customHeight="1" thickBot="1" x14ac:dyDescent="0.25">
      <c r="A17" s="81" t="s">
        <v>20</v>
      </c>
      <c r="B17" s="82"/>
      <c r="C17" s="82"/>
      <c r="D17" s="82"/>
      <c r="E17" s="82"/>
      <c r="F17" s="82"/>
      <c r="G17" s="82"/>
      <c r="H17" s="82"/>
      <c r="I17" s="83"/>
    </row>
    <row r="18" spans="1:9" s="12" customFormat="1" ht="14.25" customHeight="1" thickBot="1" x14ac:dyDescent="0.25">
      <c r="A18" s="89" t="s">
        <v>21</v>
      </c>
      <c r="B18" s="90"/>
      <c r="C18" s="90"/>
      <c r="D18" s="90"/>
      <c r="E18" s="90"/>
      <c r="F18" s="90"/>
      <c r="G18" s="90"/>
      <c r="H18" s="90"/>
      <c r="I18" s="91"/>
    </row>
    <row r="19" spans="1:9" s="12" customFormat="1" ht="13.5" customHeight="1" thickBot="1" x14ac:dyDescent="0.25">
      <c r="A19" s="78"/>
      <c r="B19" s="79"/>
      <c r="C19" s="79"/>
      <c r="D19" s="79"/>
      <c r="E19" s="79"/>
      <c r="F19" s="79"/>
      <c r="G19" s="79"/>
      <c r="H19" s="79"/>
      <c r="I19" s="80"/>
    </row>
    <row r="20" spans="1:9" s="12" customFormat="1" ht="13.5" customHeight="1" thickBot="1" x14ac:dyDescent="0.25">
      <c r="A20" s="81" t="s">
        <v>22</v>
      </c>
      <c r="B20" s="82"/>
      <c r="C20" s="82"/>
      <c r="D20" s="82"/>
      <c r="E20" s="82"/>
      <c r="F20" s="82"/>
      <c r="G20" s="82"/>
      <c r="H20" s="82"/>
      <c r="I20" s="83"/>
    </row>
    <row r="21" spans="1:9" s="12" customFormat="1" ht="13.5" customHeight="1" thickBot="1" x14ac:dyDescent="0.25">
      <c r="A21" s="78"/>
      <c r="B21" s="79"/>
      <c r="C21" s="79"/>
      <c r="D21" s="79"/>
      <c r="E21" s="79"/>
      <c r="F21" s="79"/>
      <c r="G21" s="79"/>
      <c r="H21" s="79"/>
      <c r="I21" s="80"/>
    </row>
    <row r="22" spans="1:9" s="12" customFormat="1" ht="13.5" customHeight="1" thickBot="1" x14ac:dyDescent="0.25">
      <c r="A22" s="78"/>
      <c r="B22" s="79"/>
      <c r="C22" s="79"/>
      <c r="D22" s="79"/>
      <c r="E22" s="79"/>
      <c r="F22" s="79"/>
      <c r="G22" s="79"/>
      <c r="H22" s="79"/>
      <c r="I22" s="80"/>
    </row>
    <row r="23" spans="1:9" s="12" customFormat="1" ht="13.5" customHeight="1" thickBot="1" x14ac:dyDescent="0.25">
      <c r="A23" s="84" t="s">
        <v>23</v>
      </c>
      <c r="B23" s="86" t="s">
        <v>24</v>
      </c>
      <c r="C23" s="87"/>
      <c r="D23" s="87"/>
      <c r="E23" s="87"/>
      <c r="F23" s="87"/>
      <c r="G23" s="87"/>
      <c r="H23" s="87"/>
      <c r="I23" s="88"/>
    </row>
    <row r="24" spans="1:9" s="12" customFormat="1" ht="67.5" customHeight="1" thickBot="1" x14ac:dyDescent="0.25">
      <c r="A24" s="85"/>
      <c r="B24" s="13" t="s">
        <v>25</v>
      </c>
      <c r="C24" s="13" t="s">
        <v>26</v>
      </c>
      <c r="D24" s="13" t="s">
        <v>27</v>
      </c>
      <c r="E24" s="13" t="s">
        <v>28</v>
      </c>
      <c r="F24" s="13" t="s">
        <v>29</v>
      </c>
      <c r="G24" s="13" t="s">
        <v>30</v>
      </c>
      <c r="H24" s="13"/>
      <c r="I24" s="13" t="s">
        <v>31</v>
      </c>
    </row>
    <row r="25" spans="1:9" s="14" customFormat="1" ht="13.5" customHeight="1" thickBot="1" x14ac:dyDescent="0.25">
      <c r="A25" s="15">
        <v>1</v>
      </c>
      <c r="B25" s="16">
        <v>2</v>
      </c>
      <c r="C25" s="16">
        <v>3</v>
      </c>
      <c r="D25" s="17">
        <v>4</v>
      </c>
      <c r="E25" s="16">
        <v>5</v>
      </c>
      <c r="F25" s="16">
        <v>6</v>
      </c>
      <c r="G25" s="16">
        <v>7</v>
      </c>
      <c r="H25" s="16">
        <v>8</v>
      </c>
      <c r="I25" s="18">
        <v>9</v>
      </c>
    </row>
    <row r="26" spans="1:9" s="12" customFormat="1" x14ac:dyDescent="0.2">
      <c r="A26" s="77" t="s">
        <v>32</v>
      </c>
      <c r="B26" s="77"/>
      <c r="C26" s="77"/>
      <c r="D26" s="77"/>
      <c r="E26" s="77"/>
      <c r="F26" s="77"/>
    </row>
    <row r="27" spans="1:9" s="12" customFormat="1" x14ac:dyDescent="0.2"/>
  </sheetData>
  <mergeCells count="23">
    <mergeCell ref="A18:I18"/>
    <mergeCell ref="A1:G1"/>
    <mergeCell ref="A3:G3"/>
    <mergeCell ref="D4:E4"/>
    <mergeCell ref="A6:E6"/>
    <mergeCell ref="G6:I6"/>
    <mergeCell ref="A8:E8"/>
    <mergeCell ref="G8:I11"/>
    <mergeCell ref="A9:E9"/>
    <mergeCell ref="A10:E10"/>
    <mergeCell ref="A11:E11"/>
    <mergeCell ref="A12:E12"/>
    <mergeCell ref="A13:E13"/>
    <mergeCell ref="A14:E14"/>
    <mergeCell ref="A15:E15"/>
    <mergeCell ref="A17:I17"/>
    <mergeCell ref="A26:F26"/>
    <mergeCell ref="A19:I19"/>
    <mergeCell ref="A20:I20"/>
    <mergeCell ref="A21:I21"/>
    <mergeCell ref="A22:I22"/>
    <mergeCell ref="A23:A24"/>
    <mergeCell ref="B23:I23"/>
  </mergeCells>
  <pageMargins left="0.59055118110236227" right="0.39370078740157483" top="0.39370078740157483" bottom="0.39370078740157483" header="0" footer="0"/>
  <pageSetup paperSize="9" orientation="landscape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R585"/>
  <sheetViews>
    <sheetView zoomScale="115" workbookViewId="0">
      <selection activeCell="A587" sqref="A587:XFD735"/>
    </sheetView>
  </sheetViews>
  <sheetFormatPr defaultColWidth="9.33203125" defaultRowHeight="11.25" customHeight="1" x14ac:dyDescent="0.2"/>
  <cols>
    <col min="1" max="1" width="38.33203125" style="20" customWidth="1"/>
    <col min="2" max="2" width="6.33203125" style="19" customWidth="1"/>
    <col min="3" max="3" width="10.5" style="63" customWidth="1"/>
    <col min="4" max="4" width="16.5" style="56" customWidth="1"/>
    <col min="5" max="5" width="13.1640625" style="56" customWidth="1"/>
    <col min="6" max="6" width="13" style="56" customWidth="1"/>
    <col min="7" max="7" width="14" style="56" customWidth="1"/>
    <col min="8" max="8" width="13.6640625" style="56" customWidth="1"/>
    <col min="9" max="9" width="13" style="56" customWidth="1"/>
    <col min="10" max="10" width="12.83203125" style="56" customWidth="1"/>
    <col min="11" max="11" width="13.5" style="56" customWidth="1"/>
    <col min="12" max="12" width="11" style="56" customWidth="1"/>
    <col min="13" max="15" width="11.6640625" style="56" customWidth="1"/>
    <col min="16" max="17" width="17.33203125" style="71" customWidth="1"/>
    <col min="18" max="256" width="17.33203125" style="19" customWidth="1"/>
    <col min="257" max="257" width="38.33203125" style="19" customWidth="1"/>
    <col min="258" max="258" width="6.33203125" style="19" customWidth="1"/>
    <col min="259" max="259" width="10.5" style="19" customWidth="1"/>
    <col min="260" max="260" width="12.6640625" style="19" customWidth="1"/>
    <col min="261" max="261" width="13.1640625" style="19" customWidth="1"/>
    <col min="262" max="262" width="13" style="19" customWidth="1"/>
    <col min="263" max="263" width="14" style="19" customWidth="1"/>
    <col min="264" max="264" width="13.6640625" style="19" customWidth="1"/>
    <col min="265" max="265" width="13" style="19" customWidth="1"/>
    <col min="266" max="266" width="12.83203125" style="19" customWidth="1"/>
    <col min="267" max="267" width="13.5" style="19" customWidth="1"/>
    <col min="268" max="268" width="11" style="19" customWidth="1"/>
    <col min="269" max="271" width="11.6640625" style="19" customWidth="1"/>
    <col min="272" max="512" width="17.33203125" style="19" customWidth="1"/>
    <col min="513" max="513" width="38.33203125" style="19" customWidth="1"/>
    <col min="514" max="514" width="6.33203125" style="19" customWidth="1"/>
    <col min="515" max="515" width="10.5" style="19" customWidth="1"/>
    <col min="516" max="516" width="12.6640625" style="19" customWidth="1"/>
    <col min="517" max="517" width="13.1640625" style="19" customWidth="1"/>
    <col min="518" max="518" width="13" style="19" customWidth="1"/>
    <col min="519" max="519" width="14" style="19" customWidth="1"/>
    <col min="520" max="520" width="13.6640625" style="19" customWidth="1"/>
    <col min="521" max="521" width="13" style="19" customWidth="1"/>
    <col min="522" max="522" width="12.83203125" style="19" customWidth="1"/>
    <col min="523" max="523" width="13.5" style="19" customWidth="1"/>
    <col min="524" max="524" width="11" style="19" customWidth="1"/>
    <col min="525" max="527" width="11.6640625" style="19" customWidth="1"/>
    <col min="528" max="768" width="17.33203125" style="19" customWidth="1"/>
    <col min="769" max="769" width="38.33203125" style="19" customWidth="1"/>
    <col min="770" max="770" width="6.33203125" style="19" customWidth="1"/>
    <col min="771" max="771" width="10.5" style="19" customWidth="1"/>
    <col min="772" max="772" width="12.6640625" style="19" customWidth="1"/>
    <col min="773" max="773" width="13.1640625" style="19" customWidth="1"/>
    <col min="774" max="774" width="13" style="19" customWidth="1"/>
    <col min="775" max="775" width="14" style="19" customWidth="1"/>
    <col min="776" max="776" width="13.6640625" style="19" customWidth="1"/>
    <col min="777" max="777" width="13" style="19" customWidth="1"/>
    <col min="778" max="778" width="12.83203125" style="19" customWidth="1"/>
    <col min="779" max="779" width="13.5" style="19" customWidth="1"/>
    <col min="780" max="780" width="11" style="19" customWidth="1"/>
    <col min="781" max="783" width="11.6640625" style="19" customWidth="1"/>
    <col min="784" max="1024" width="9.33203125" style="19"/>
    <col min="1025" max="1025" width="38.33203125" style="19" customWidth="1"/>
    <col min="1026" max="1026" width="6.33203125" style="19" customWidth="1"/>
    <col min="1027" max="1027" width="10.5" style="19" customWidth="1"/>
    <col min="1028" max="1028" width="12.6640625" style="19" customWidth="1"/>
    <col min="1029" max="1029" width="13.1640625" style="19" customWidth="1"/>
    <col min="1030" max="1030" width="13" style="19" customWidth="1"/>
    <col min="1031" max="1031" width="14" style="19" customWidth="1"/>
    <col min="1032" max="1032" width="13.6640625" style="19" customWidth="1"/>
    <col min="1033" max="1033" width="13" style="19" customWidth="1"/>
    <col min="1034" max="1034" width="12.83203125" style="19" customWidth="1"/>
    <col min="1035" max="1035" width="13.5" style="19" customWidth="1"/>
    <col min="1036" max="1036" width="11" style="19" customWidth="1"/>
    <col min="1037" max="1039" width="11.6640625" style="19" customWidth="1"/>
    <col min="1040" max="1280" width="17.33203125" style="19" customWidth="1"/>
    <col min="1281" max="1281" width="38.33203125" style="19" customWidth="1"/>
    <col min="1282" max="1282" width="6.33203125" style="19" customWidth="1"/>
    <col min="1283" max="1283" width="10.5" style="19" customWidth="1"/>
    <col min="1284" max="1284" width="12.6640625" style="19" customWidth="1"/>
    <col min="1285" max="1285" width="13.1640625" style="19" customWidth="1"/>
    <col min="1286" max="1286" width="13" style="19" customWidth="1"/>
    <col min="1287" max="1287" width="14" style="19" customWidth="1"/>
    <col min="1288" max="1288" width="13.6640625" style="19" customWidth="1"/>
    <col min="1289" max="1289" width="13" style="19" customWidth="1"/>
    <col min="1290" max="1290" width="12.83203125" style="19" customWidth="1"/>
    <col min="1291" max="1291" width="13.5" style="19" customWidth="1"/>
    <col min="1292" max="1292" width="11" style="19" customWidth="1"/>
    <col min="1293" max="1295" width="11.6640625" style="19" customWidth="1"/>
    <col min="1296" max="1536" width="17.33203125" style="19" customWidth="1"/>
    <col min="1537" max="1537" width="38.33203125" style="19" customWidth="1"/>
    <col min="1538" max="1538" width="6.33203125" style="19" customWidth="1"/>
    <col min="1539" max="1539" width="10.5" style="19" customWidth="1"/>
    <col min="1540" max="1540" width="12.6640625" style="19" customWidth="1"/>
    <col min="1541" max="1541" width="13.1640625" style="19" customWidth="1"/>
    <col min="1542" max="1542" width="13" style="19" customWidth="1"/>
    <col min="1543" max="1543" width="14" style="19" customWidth="1"/>
    <col min="1544" max="1544" width="13.6640625" style="19" customWidth="1"/>
    <col min="1545" max="1545" width="13" style="19" customWidth="1"/>
    <col min="1546" max="1546" width="12.83203125" style="19" customWidth="1"/>
    <col min="1547" max="1547" width="13.5" style="19" customWidth="1"/>
    <col min="1548" max="1548" width="11" style="19" customWidth="1"/>
    <col min="1549" max="1551" width="11.6640625" style="19" customWidth="1"/>
    <col min="1552" max="1792" width="17.33203125" style="19" customWidth="1"/>
    <col min="1793" max="1793" width="38.33203125" style="19" customWidth="1"/>
    <col min="1794" max="1794" width="6.33203125" style="19" customWidth="1"/>
    <col min="1795" max="1795" width="10.5" style="19" customWidth="1"/>
    <col min="1796" max="1796" width="12.6640625" style="19" customWidth="1"/>
    <col min="1797" max="1797" width="13.1640625" style="19" customWidth="1"/>
    <col min="1798" max="1798" width="13" style="19" customWidth="1"/>
    <col min="1799" max="1799" width="14" style="19" customWidth="1"/>
    <col min="1800" max="1800" width="13.6640625" style="19" customWidth="1"/>
    <col min="1801" max="1801" width="13" style="19" customWidth="1"/>
    <col min="1802" max="1802" width="12.83203125" style="19" customWidth="1"/>
    <col min="1803" max="1803" width="13.5" style="19" customWidth="1"/>
    <col min="1804" max="1804" width="11" style="19" customWidth="1"/>
    <col min="1805" max="1807" width="11.6640625" style="19" customWidth="1"/>
    <col min="1808" max="2048" width="9.33203125" style="19"/>
    <col min="2049" max="2049" width="38.33203125" style="19" customWidth="1"/>
    <col min="2050" max="2050" width="6.33203125" style="19" customWidth="1"/>
    <col min="2051" max="2051" width="10.5" style="19" customWidth="1"/>
    <col min="2052" max="2052" width="12.6640625" style="19" customWidth="1"/>
    <col min="2053" max="2053" width="13.1640625" style="19" customWidth="1"/>
    <col min="2054" max="2054" width="13" style="19" customWidth="1"/>
    <col min="2055" max="2055" width="14" style="19" customWidth="1"/>
    <col min="2056" max="2056" width="13.6640625" style="19" customWidth="1"/>
    <col min="2057" max="2057" width="13" style="19" customWidth="1"/>
    <col min="2058" max="2058" width="12.83203125" style="19" customWidth="1"/>
    <col min="2059" max="2059" width="13.5" style="19" customWidth="1"/>
    <col min="2060" max="2060" width="11" style="19" customWidth="1"/>
    <col min="2061" max="2063" width="11.6640625" style="19" customWidth="1"/>
    <col min="2064" max="2304" width="17.33203125" style="19" customWidth="1"/>
    <col min="2305" max="2305" width="38.33203125" style="19" customWidth="1"/>
    <col min="2306" max="2306" width="6.33203125" style="19" customWidth="1"/>
    <col min="2307" max="2307" width="10.5" style="19" customWidth="1"/>
    <col min="2308" max="2308" width="12.6640625" style="19" customWidth="1"/>
    <col min="2309" max="2309" width="13.1640625" style="19" customWidth="1"/>
    <col min="2310" max="2310" width="13" style="19" customWidth="1"/>
    <col min="2311" max="2311" width="14" style="19" customWidth="1"/>
    <col min="2312" max="2312" width="13.6640625" style="19" customWidth="1"/>
    <col min="2313" max="2313" width="13" style="19" customWidth="1"/>
    <col min="2314" max="2314" width="12.83203125" style="19" customWidth="1"/>
    <col min="2315" max="2315" width="13.5" style="19" customWidth="1"/>
    <col min="2316" max="2316" width="11" style="19" customWidth="1"/>
    <col min="2317" max="2319" width="11.6640625" style="19" customWidth="1"/>
    <col min="2320" max="2560" width="17.33203125" style="19" customWidth="1"/>
    <col min="2561" max="2561" width="38.33203125" style="19" customWidth="1"/>
    <col min="2562" max="2562" width="6.33203125" style="19" customWidth="1"/>
    <col min="2563" max="2563" width="10.5" style="19" customWidth="1"/>
    <col min="2564" max="2564" width="12.6640625" style="19" customWidth="1"/>
    <col min="2565" max="2565" width="13.1640625" style="19" customWidth="1"/>
    <col min="2566" max="2566" width="13" style="19" customWidth="1"/>
    <col min="2567" max="2567" width="14" style="19" customWidth="1"/>
    <col min="2568" max="2568" width="13.6640625" style="19" customWidth="1"/>
    <col min="2569" max="2569" width="13" style="19" customWidth="1"/>
    <col min="2570" max="2570" width="12.83203125" style="19" customWidth="1"/>
    <col min="2571" max="2571" width="13.5" style="19" customWidth="1"/>
    <col min="2572" max="2572" width="11" style="19" customWidth="1"/>
    <col min="2573" max="2575" width="11.6640625" style="19" customWidth="1"/>
    <col min="2576" max="2816" width="17.33203125" style="19" customWidth="1"/>
    <col min="2817" max="2817" width="38.33203125" style="19" customWidth="1"/>
    <col min="2818" max="2818" width="6.33203125" style="19" customWidth="1"/>
    <col min="2819" max="2819" width="10.5" style="19" customWidth="1"/>
    <col min="2820" max="2820" width="12.6640625" style="19" customWidth="1"/>
    <col min="2821" max="2821" width="13.1640625" style="19" customWidth="1"/>
    <col min="2822" max="2822" width="13" style="19" customWidth="1"/>
    <col min="2823" max="2823" width="14" style="19" customWidth="1"/>
    <col min="2824" max="2824" width="13.6640625" style="19" customWidth="1"/>
    <col min="2825" max="2825" width="13" style="19" customWidth="1"/>
    <col min="2826" max="2826" width="12.83203125" style="19" customWidth="1"/>
    <col min="2827" max="2827" width="13.5" style="19" customWidth="1"/>
    <col min="2828" max="2828" width="11" style="19" customWidth="1"/>
    <col min="2829" max="2831" width="11.6640625" style="19" customWidth="1"/>
    <col min="2832" max="3072" width="9.33203125" style="19"/>
    <col min="3073" max="3073" width="38.33203125" style="19" customWidth="1"/>
    <col min="3074" max="3074" width="6.33203125" style="19" customWidth="1"/>
    <col min="3075" max="3075" width="10.5" style="19" customWidth="1"/>
    <col min="3076" max="3076" width="12.6640625" style="19" customWidth="1"/>
    <col min="3077" max="3077" width="13.1640625" style="19" customWidth="1"/>
    <col min="3078" max="3078" width="13" style="19" customWidth="1"/>
    <col min="3079" max="3079" width="14" style="19" customWidth="1"/>
    <col min="3080" max="3080" width="13.6640625" style="19" customWidth="1"/>
    <col min="3081" max="3081" width="13" style="19" customWidth="1"/>
    <col min="3082" max="3082" width="12.83203125" style="19" customWidth="1"/>
    <col min="3083" max="3083" width="13.5" style="19" customWidth="1"/>
    <col min="3084" max="3084" width="11" style="19" customWidth="1"/>
    <col min="3085" max="3087" width="11.6640625" style="19" customWidth="1"/>
    <col min="3088" max="3328" width="17.33203125" style="19" customWidth="1"/>
    <col min="3329" max="3329" width="38.33203125" style="19" customWidth="1"/>
    <col min="3330" max="3330" width="6.33203125" style="19" customWidth="1"/>
    <col min="3331" max="3331" width="10.5" style="19" customWidth="1"/>
    <col min="3332" max="3332" width="12.6640625" style="19" customWidth="1"/>
    <col min="3333" max="3333" width="13.1640625" style="19" customWidth="1"/>
    <col min="3334" max="3334" width="13" style="19" customWidth="1"/>
    <col min="3335" max="3335" width="14" style="19" customWidth="1"/>
    <col min="3336" max="3336" width="13.6640625" style="19" customWidth="1"/>
    <col min="3337" max="3337" width="13" style="19" customWidth="1"/>
    <col min="3338" max="3338" width="12.83203125" style="19" customWidth="1"/>
    <col min="3339" max="3339" width="13.5" style="19" customWidth="1"/>
    <col min="3340" max="3340" width="11" style="19" customWidth="1"/>
    <col min="3341" max="3343" width="11.6640625" style="19" customWidth="1"/>
    <col min="3344" max="3584" width="17.33203125" style="19" customWidth="1"/>
    <col min="3585" max="3585" width="38.33203125" style="19" customWidth="1"/>
    <col min="3586" max="3586" width="6.33203125" style="19" customWidth="1"/>
    <col min="3587" max="3587" width="10.5" style="19" customWidth="1"/>
    <col min="3588" max="3588" width="12.6640625" style="19" customWidth="1"/>
    <col min="3589" max="3589" width="13.1640625" style="19" customWidth="1"/>
    <col min="3590" max="3590" width="13" style="19" customWidth="1"/>
    <col min="3591" max="3591" width="14" style="19" customWidth="1"/>
    <col min="3592" max="3592" width="13.6640625" style="19" customWidth="1"/>
    <col min="3593" max="3593" width="13" style="19" customWidth="1"/>
    <col min="3594" max="3594" width="12.83203125" style="19" customWidth="1"/>
    <col min="3595" max="3595" width="13.5" style="19" customWidth="1"/>
    <col min="3596" max="3596" width="11" style="19" customWidth="1"/>
    <col min="3597" max="3599" width="11.6640625" style="19" customWidth="1"/>
    <col min="3600" max="3840" width="17.33203125" style="19" customWidth="1"/>
    <col min="3841" max="3841" width="38.33203125" style="19" customWidth="1"/>
    <col min="3842" max="3842" width="6.33203125" style="19" customWidth="1"/>
    <col min="3843" max="3843" width="10.5" style="19" customWidth="1"/>
    <col min="3844" max="3844" width="12.6640625" style="19" customWidth="1"/>
    <col min="3845" max="3845" width="13.1640625" style="19" customWidth="1"/>
    <col min="3846" max="3846" width="13" style="19" customWidth="1"/>
    <col min="3847" max="3847" width="14" style="19" customWidth="1"/>
    <col min="3848" max="3848" width="13.6640625" style="19" customWidth="1"/>
    <col min="3849" max="3849" width="13" style="19" customWidth="1"/>
    <col min="3850" max="3850" width="12.83203125" style="19" customWidth="1"/>
    <col min="3851" max="3851" width="13.5" style="19" customWidth="1"/>
    <col min="3852" max="3852" width="11" style="19" customWidth="1"/>
    <col min="3853" max="3855" width="11.6640625" style="19" customWidth="1"/>
    <col min="3856" max="4096" width="9.33203125" style="19"/>
    <col min="4097" max="4097" width="38.33203125" style="19" customWidth="1"/>
    <col min="4098" max="4098" width="6.33203125" style="19" customWidth="1"/>
    <col min="4099" max="4099" width="10.5" style="19" customWidth="1"/>
    <col min="4100" max="4100" width="12.6640625" style="19" customWidth="1"/>
    <col min="4101" max="4101" width="13.1640625" style="19" customWidth="1"/>
    <col min="4102" max="4102" width="13" style="19" customWidth="1"/>
    <col min="4103" max="4103" width="14" style="19" customWidth="1"/>
    <col min="4104" max="4104" width="13.6640625" style="19" customWidth="1"/>
    <col min="4105" max="4105" width="13" style="19" customWidth="1"/>
    <col min="4106" max="4106" width="12.83203125" style="19" customWidth="1"/>
    <col min="4107" max="4107" width="13.5" style="19" customWidth="1"/>
    <col min="4108" max="4108" width="11" style="19" customWidth="1"/>
    <col min="4109" max="4111" width="11.6640625" style="19" customWidth="1"/>
    <col min="4112" max="4352" width="17.33203125" style="19" customWidth="1"/>
    <col min="4353" max="4353" width="38.33203125" style="19" customWidth="1"/>
    <col min="4354" max="4354" width="6.33203125" style="19" customWidth="1"/>
    <col min="4355" max="4355" width="10.5" style="19" customWidth="1"/>
    <col min="4356" max="4356" width="12.6640625" style="19" customWidth="1"/>
    <col min="4357" max="4357" width="13.1640625" style="19" customWidth="1"/>
    <col min="4358" max="4358" width="13" style="19" customWidth="1"/>
    <col min="4359" max="4359" width="14" style="19" customWidth="1"/>
    <col min="4360" max="4360" width="13.6640625" style="19" customWidth="1"/>
    <col min="4361" max="4361" width="13" style="19" customWidth="1"/>
    <col min="4362" max="4362" width="12.83203125" style="19" customWidth="1"/>
    <col min="4363" max="4363" width="13.5" style="19" customWidth="1"/>
    <col min="4364" max="4364" width="11" style="19" customWidth="1"/>
    <col min="4365" max="4367" width="11.6640625" style="19" customWidth="1"/>
    <col min="4368" max="4608" width="17.33203125" style="19" customWidth="1"/>
    <col min="4609" max="4609" width="38.33203125" style="19" customWidth="1"/>
    <col min="4610" max="4610" width="6.33203125" style="19" customWidth="1"/>
    <col min="4611" max="4611" width="10.5" style="19" customWidth="1"/>
    <col min="4612" max="4612" width="12.6640625" style="19" customWidth="1"/>
    <col min="4613" max="4613" width="13.1640625" style="19" customWidth="1"/>
    <col min="4614" max="4614" width="13" style="19" customWidth="1"/>
    <col min="4615" max="4615" width="14" style="19" customWidth="1"/>
    <col min="4616" max="4616" width="13.6640625" style="19" customWidth="1"/>
    <col min="4617" max="4617" width="13" style="19" customWidth="1"/>
    <col min="4618" max="4618" width="12.83203125" style="19" customWidth="1"/>
    <col min="4619" max="4619" width="13.5" style="19" customWidth="1"/>
    <col min="4620" max="4620" width="11" style="19" customWidth="1"/>
    <col min="4621" max="4623" width="11.6640625" style="19" customWidth="1"/>
    <col min="4624" max="4864" width="17.33203125" style="19" customWidth="1"/>
    <col min="4865" max="4865" width="38.33203125" style="19" customWidth="1"/>
    <col min="4866" max="4866" width="6.33203125" style="19" customWidth="1"/>
    <col min="4867" max="4867" width="10.5" style="19" customWidth="1"/>
    <col min="4868" max="4868" width="12.6640625" style="19" customWidth="1"/>
    <col min="4869" max="4869" width="13.1640625" style="19" customWidth="1"/>
    <col min="4870" max="4870" width="13" style="19" customWidth="1"/>
    <col min="4871" max="4871" width="14" style="19" customWidth="1"/>
    <col min="4872" max="4872" width="13.6640625" style="19" customWidth="1"/>
    <col min="4873" max="4873" width="13" style="19" customWidth="1"/>
    <col min="4874" max="4874" width="12.83203125" style="19" customWidth="1"/>
    <col min="4875" max="4875" width="13.5" style="19" customWidth="1"/>
    <col min="4876" max="4876" width="11" style="19" customWidth="1"/>
    <col min="4877" max="4879" width="11.6640625" style="19" customWidth="1"/>
    <col min="4880" max="5120" width="9.33203125" style="19"/>
    <col min="5121" max="5121" width="38.33203125" style="19" customWidth="1"/>
    <col min="5122" max="5122" width="6.33203125" style="19" customWidth="1"/>
    <col min="5123" max="5123" width="10.5" style="19" customWidth="1"/>
    <col min="5124" max="5124" width="12.6640625" style="19" customWidth="1"/>
    <col min="5125" max="5125" width="13.1640625" style="19" customWidth="1"/>
    <col min="5126" max="5126" width="13" style="19" customWidth="1"/>
    <col min="5127" max="5127" width="14" style="19" customWidth="1"/>
    <col min="5128" max="5128" width="13.6640625" style="19" customWidth="1"/>
    <col min="5129" max="5129" width="13" style="19" customWidth="1"/>
    <col min="5130" max="5130" width="12.83203125" style="19" customWidth="1"/>
    <col min="5131" max="5131" width="13.5" style="19" customWidth="1"/>
    <col min="5132" max="5132" width="11" style="19" customWidth="1"/>
    <col min="5133" max="5135" width="11.6640625" style="19" customWidth="1"/>
    <col min="5136" max="5376" width="17.33203125" style="19" customWidth="1"/>
    <col min="5377" max="5377" width="38.33203125" style="19" customWidth="1"/>
    <col min="5378" max="5378" width="6.33203125" style="19" customWidth="1"/>
    <col min="5379" max="5379" width="10.5" style="19" customWidth="1"/>
    <col min="5380" max="5380" width="12.6640625" style="19" customWidth="1"/>
    <col min="5381" max="5381" width="13.1640625" style="19" customWidth="1"/>
    <col min="5382" max="5382" width="13" style="19" customWidth="1"/>
    <col min="5383" max="5383" width="14" style="19" customWidth="1"/>
    <col min="5384" max="5384" width="13.6640625" style="19" customWidth="1"/>
    <col min="5385" max="5385" width="13" style="19" customWidth="1"/>
    <col min="5386" max="5386" width="12.83203125" style="19" customWidth="1"/>
    <col min="5387" max="5387" width="13.5" style="19" customWidth="1"/>
    <col min="5388" max="5388" width="11" style="19" customWidth="1"/>
    <col min="5389" max="5391" width="11.6640625" style="19" customWidth="1"/>
    <col min="5392" max="5632" width="17.33203125" style="19" customWidth="1"/>
    <col min="5633" max="5633" width="38.33203125" style="19" customWidth="1"/>
    <col min="5634" max="5634" width="6.33203125" style="19" customWidth="1"/>
    <col min="5635" max="5635" width="10.5" style="19" customWidth="1"/>
    <col min="5636" max="5636" width="12.6640625" style="19" customWidth="1"/>
    <col min="5637" max="5637" width="13.1640625" style="19" customWidth="1"/>
    <col min="5638" max="5638" width="13" style="19" customWidth="1"/>
    <col min="5639" max="5639" width="14" style="19" customWidth="1"/>
    <col min="5640" max="5640" width="13.6640625" style="19" customWidth="1"/>
    <col min="5641" max="5641" width="13" style="19" customWidth="1"/>
    <col min="5642" max="5642" width="12.83203125" style="19" customWidth="1"/>
    <col min="5643" max="5643" width="13.5" style="19" customWidth="1"/>
    <col min="5644" max="5644" width="11" style="19" customWidth="1"/>
    <col min="5645" max="5647" width="11.6640625" style="19" customWidth="1"/>
    <col min="5648" max="5888" width="17.33203125" style="19" customWidth="1"/>
    <col min="5889" max="5889" width="38.33203125" style="19" customWidth="1"/>
    <col min="5890" max="5890" width="6.33203125" style="19" customWidth="1"/>
    <col min="5891" max="5891" width="10.5" style="19" customWidth="1"/>
    <col min="5892" max="5892" width="12.6640625" style="19" customWidth="1"/>
    <col min="5893" max="5893" width="13.1640625" style="19" customWidth="1"/>
    <col min="5894" max="5894" width="13" style="19" customWidth="1"/>
    <col min="5895" max="5895" width="14" style="19" customWidth="1"/>
    <col min="5896" max="5896" width="13.6640625" style="19" customWidth="1"/>
    <col min="5897" max="5897" width="13" style="19" customWidth="1"/>
    <col min="5898" max="5898" width="12.83203125" style="19" customWidth="1"/>
    <col min="5899" max="5899" width="13.5" style="19" customWidth="1"/>
    <col min="5900" max="5900" width="11" style="19" customWidth="1"/>
    <col min="5901" max="5903" width="11.6640625" style="19" customWidth="1"/>
    <col min="5904" max="6144" width="9.33203125" style="19"/>
    <col min="6145" max="6145" width="38.33203125" style="19" customWidth="1"/>
    <col min="6146" max="6146" width="6.33203125" style="19" customWidth="1"/>
    <col min="6147" max="6147" width="10.5" style="19" customWidth="1"/>
    <col min="6148" max="6148" width="12.6640625" style="19" customWidth="1"/>
    <col min="6149" max="6149" width="13.1640625" style="19" customWidth="1"/>
    <col min="6150" max="6150" width="13" style="19" customWidth="1"/>
    <col min="6151" max="6151" width="14" style="19" customWidth="1"/>
    <col min="6152" max="6152" width="13.6640625" style="19" customWidth="1"/>
    <col min="6153" max="6153" width="13" style="19" customWidth="1"/>
    <col min="6154" max="6154" width="12.83203125" style="19" customWidth="1"/>
    <col min="6155" max="6155" width="13.5" style="19" customWidth="1"/>
    <col min="6156" max="6156" width="11" style="19" customWidth="1"/>
    <col min="6157" max="6159" width="11.6640625" style="19" customWidth="1"/>
    <col min="6160" max="6400" width="17.33203125" style="19" customWidth="1"/>
    <col min="6401" max="6401" width="38.33203125" style="19" customWidth="1"/>
    <col min="6402" max="6402" width="6.33203125" style="19" customWidth="1"/>
    <col min="6403" max="6403" width="10.5" style="19" customWidth="1"/>
    <col min="6404" max="6404" width="12.6640625" style="19" customWidth="1"/>
    <col min="6405" max="6405" width="13.1640625" style="19" customWidth="1"/>
    <col min="6406" max="6406" width="13" style="19" customWidth="1"/>
    <col min="6407" max="6407" width="14" style="19" customWidth="1"/>
    <col min="6408" max="6408" width="13.6640625" style="19" customWidth="1"/>
    <col min="6409" max="6409" width="13" style="19" customWidth="1"/>
    <col min="6410" max="6410" width="12.83203125" style="19" customWidth="1"/>
    <col min="6411" max="6411" width="13.5" style="19" customWidth="1"/>
    <col min="6412" max="6412" width="11" style="19" customWidth="1"/>
    <col min="6413" max="6415" width="11.6640625" style="19" customWidth="1"/>
    <col min="6416" max="6656" width="17.33203125" style="19" customWidth="1"/>
    <col min="6657" max="6657" width="38.33203125" style="19" customWidth="1"/>
    <col min="6658" max="6658" width="6.33203125" style="19" customWidth="1"/>
    <col min="6659" max="6659" width="10.5" style="19" customWidth="1"/>
    <col min="6660" max="6660" width="12.6640625" style="19" customWidth="1"/>
    <col min="6661" max="6661" width="13.1640625" style="19" customWidth="1"/>
    <col min="6662" max="6662" width="13" style="19" customWidth="1"/>
    <col min="6663" max="6663" width="14" style="19" customWidth="1"/>
    <col min="6664" max="6664" width="13.6640625" style="19" customWidth="1"/>
    <col min="6665" max="6665" width="13" style="19" customWidth="1"/>
    <col min="6666" max="6666" width="12.83203125" style="19" customWidth="1"/>
    <col min="6667" max="6667" width="13.5" style="19" customWidth="1"/>
    <col min="6668" max="6668" width="11" style="19" customWidth="1"/>
    <col min="6669" max="6671" width="11.6640625" style="19" customWidth="1"/>
    <col min="6672" max="6912" width="17.33203125" style="19" customWidth="1"/>
    <col min="6913" max="6913" width="38.33203125" style="19" customWidth="1"/>
    <col min="6914" max="6914" width="6.33203125" style="19" customWidth="1"/>
    <col min="6915" max="6915" width="10.5" style="19" customWidth="1"/>
    <col min="6916" max="6916" width="12.6640625" style="19" customWidth="1"/>
    <col min="6917" max="6917" width="13.1640625" style="19" customWidth="1"/>
    <col min="6918" max="6918" width="13" style="19" customWidth="1"/>
    <col min="6919" max="6919" width="14" style="19" customWidth="1"/>
    <col min="6920" max="6920" width="13.6640625" style="19" customWidth="1"/>
    <col min="6921" max="6921" width="13" style="19" customWidth="1"/>
    <col min="6922" max="6922" width="12.83203125" style="19" customWidth="1"/>
    <col min="6923" max="6923" width="13.5" style="19" customWidth="1"/>
    <col min="6924" max="6924" width="11" style="19" customWidth="1"/>
    <col min="6925" max="6927" width="11.6640625" style="19" customWidth="1"/>
    <col min="6928" max="7168" width="9.33203125" style="19"/>
    <col min="7169" max="7169" width="38.33203125" style="19" customWidth="1"/>
    <col min="7170" max="7170" width="6.33203125" style="19" customWidth="1"/>
    <col min="7171" max="7171" width="10.5" style="19" customWidth="1"/>
    <col min="7172" max="7172" width="12.6640625" style="19" customWidth="1"/>
    <col min="7173" max="7173" width="13.1640625" style="19" customWidth="1"/>
    <col min="7174" max="7174" width="13" style="19" customWidth="1"/>
    <col min="7175" max="7175" width="14" style="19" customWidth="1"/>
    <col min="7176" max="7176" width="13.6640625" style="19" customWidth="1"/>
    <col min="7177" max="7177" width="13" style="19" customWidth="1"/>
    <col min="7178" max="7178" width="12.83203125" style="19" customWidth="1"/>
    <col min="7179" max="7179" width="13.5" style="19" customWidth="1"/>
    <col min="7180" max="7180" width="11" style="19" customWidth="1"/>
    <col min="7181" max="7183" width="11.6640625" style="19" customWidth="1"/>
    <col min="7184" max="7424" width="17.33203125" style="19" customWidth="1"/>
    <col min="7425" max="7425" width="38.33203125" style="19" customWidth="1"/>
    <col min="7426" max="7426" width="6.33203125" style="19" customWidth="1"/>
    <col min="7427" max="7427" width="10.5" style="19" customWidth="1"/>
    <col min="7428" max="7428" width="12.6640625" style="19" customWidth="1"/>
    <col min="7429" max="7429" width="13.1640625" style="19" customWidth="1"/>
    <col min="7430" max="7430" width="13" style="19" customWidth="1"/>
    <col min="7431" max="7431" width="14" style="19" customWidth="1"/>
    <col min="7432" max="7432" width="13.6640625" style="19" customWidth="1"/>
    <col min="7433" max="7433" width="13" style="19" customWidth="1"/>
    <col min="7434" max="7434" width="12.83203125" style="19" customWidth="1"/>
    <col min="7435" max="7435" width="13.5" style="19" customWidth="1"/>
    <col min="7436" max="7436" width="11" style="19" customWidth="1"/>
    <col min="7437" max="7439" width="11.6640625" style="19" customWidth="1"/>
    <col min="7440" max="7680" width="17.33203125" style="19" customWidth="1"/>
    <col min="7681" max="7681" width="38.33203125" style="19" customWidth="1"/>
    <col min="7682" max="7682" width="6.33203125" style="19" customWidth="1"/>
    <col min="7683" max="7683" width="10.5" style="19" customWidth="1"/>
    <col min="7684" max="7684" width="12.6640625" style="19" customWidth="1"/>
    <col min="7685" max="7685" width="13.1640625" style="19" customWidth="1"/>
    <col min="7686" max="7686" width="13" style="19" customWidth="1"/>
    <col min="7687" max="7687" width="14" style="19" customWidth="1"/>
    <col min="7688" max="7688" width="13.6640625" style="19" customWidth="1"/>
    <col min="7689" max="7689" width="13" style="19" customWidth="1"/>
    <col min="7690" max="7690" width="12.83203125" style="19" customWidth="1"/>
    <col min="7691" max="7691" width="13.5" style="19" customWidth="1"/>
    <col min="7692" max="7692" width="11" style="19" customWidth="1"/>
    <col min="7693" max="7695" width="11.6640625" style="19" customWidth="1"/>
    <col min="7696" max="7936" width="17.33203125" style="19" customWidth="1"/>
    <col min="7937" max="7937" width="38.33203125" style="19" customWidth="1"/>
    <col min="7938" max="7938" width="6.33203125" style="19" customWidth="1"/>
    <col min="7939" max="7939" width="10.5" style="19" customWidth="1"/>
    <col min="7940" max="7940" width="12.6640625" style="19" customWidth="1"/>
    <col min="7941" max="7941" width="13.1640625" style="19" customWidth="1"/>
    <col min="7942" max="7942" width="13" style="19" customWidth="1"/>
    <col min="7943" max="7943" width="14" style="19" customWidth="1"/>
    <col min="7944" max="7944" width="13.6640625" style="19" customWidth="1"/>
    <col min="7945" max="7945" width="13" style="19" customWidth="1"/>
    <col min="7946" max="7946" width="12.83203125" style="19" customWidth="1"/>
    <col min="7947" max="7947" width="13.5" style="19" customWidth="1"/>
    <col min="7948" max="7948" width="11" style="19" customWidth="1"/>
    <col min="7949" max="7951" width="11.6640625" style="19" customWidth="1"/>
    <col min="7952" max="8192" width="9.33203125" style="19"/>
    <col min="8193" max="8193" width="38.33203125" style="19" customWidth="1"/>
    <col min="8194" max="8194" width="6.33203125" style="19" customWidth="1"/>
    <col min="8195" max="8195" width="10.5" style="19" customWidth="1"/>
    <col min="8196" max="8196" width="12.6640625" style="19" customWidth="1"/>
    <col min="8197" max="8197" width="13.1640625" style="19" customWidth="1"/>
    <col min="8198" max="8198" width="13" style="19" customWidth="1"/>
    <col min="8199" max="8199" width="14" style="19" customWidth="1"/>
    <col min="8200" max="8200" width="13.6640625" style="19" customWidth="1"/>
    <col min="8201" max="8201" width="13" style="19" customWidth="1"/>
    <col min="8202" max="8202" width="12.83203125" style="19" customWidth="1"/>
    <col min="8203" max="8203" width="13.5" style="19" customWidth="1"/>
    <col min="8204" max="8204" width="11" style="19" customWidth="1"/>
    <col min="8205" max="8207" width="11.6640625" style="19" customWidth="1"/>
    <col min="8208" max="8448" width="17.33203125" style="19" customWidth="1"/>
    <col min="8449" max="8449" width="38.33203125" style="19" customWidth="1"/>
    <col min="8450" max="8450" width="6.33203125" style="19" customWidth="1"/>
    <col min="8451" max="8451" width="10.5" style="19" customWidth="1"/>
    <col min="8452" max="8452" width="12.6640625" style="19" customWidth="1"/>
    <col min="8453" max="8453" width="13.1640625" style="19" customWidth="1"/>
    <col min="8454" max="8454" width="13" style="19" customWidth="1"/>
    <col min="8455" max="8455" width="14" style="19" customWidth="1"/>
    <col min="8456" max="8456" width="13.6640625" style="19" customWidth="1"/>
    <col min="8457" max="8457" width="13" style="19" customWidth="1"/>
    <col min="8458" max="8458" width="12.83203125" style="19" customWidth="1"/>
    <col min="8459" max="8459" width="13.5" style="19" customWidth="1"/>
    <col min="8460" max="8460" width="11" style="19" customWidth="1"/>
    <col min="8461" max="8463" width="11.6640625" style="19" customWidth="1"/>
    <col min="8464" max="8704" width="17.33203125" style="19" customWidth="1"/>
    <col min="8705" max="8705" width="38.33203125" style="19" customWidth="1"/>
    <col min="8706" max="8706" width="6.33203125" style="19" customWidth="1"/>
    <col min="8707" max="8707" width="10.5" style="19" customWidth="1"/>
    <col min="8708" max="8708" width="12.6640625" style="19" customWidth="1"/>
    <col min="8709" max="8709" width="13.1640625" style="19" customWidth="1"/>
    <col min="8710" max="8710" width="13" style="19" customWidth="1"/>
    <col min="8711" max="8711" width="14" style="19" customWidth="1"/>
    <col min="8712" max="8712" width="13.6640625" style="19" customWidth="1"/>
    <col min="8713" max="8713" width="13" style="19" customWidth="1"/>
    <col min="8714" max="8714" width="12.83203125" style="19" customWidth="1"/>
    <col min="8715" max="8715" width="13.5" style="19" customWidth="1"/>
    <col min="8716" max="8716" width="11" style="19" customWidth="1"/>
    <col min="8717" max="8719" width="11.6640625" style="19" customWidth="1"/>
    <col min="8720" max="8960" width="17.33203125" style="19" customWidth="1"/>
    <col min="8961" max="8961" width="38.33203125" style="19" customWidth="1"/>
    <col min="8962" max="8962" width="6.33203125" style="19" customWidth="1"/>
    <col min="8963" max="8963" width="10.5" style="19" customWidth="1"/>
    <col min="8964" max="8964" width="12.6640625" style="19" customWidth="1"/>
    <col min="8965" max="8965" width="13.1640625" style="19" customWidth="1"/>
    <col min="8966" max="8966" width="13" style="19" customWidth="1"/>
    <col min="8967" max="8967" width="14" style="19" customWidth="1"/>
    <col min="8968" max="8968" width="13.6640625" style="19" customWidth="1"/>
    <col min="8969" max="8969" width="13" style="19" customWidth="1"/>
    <col min="8970" max="8970" width="12.83203125" style="19" customWidth="1"/>
    <col min="8971" max="8971" width="13.5" style="19" customWidth="1"/>
    <col min="8972" max="8972" width="11" style="19" customWidth="1"/>
    <col min="8973" max="8975" width="11.6640625" style="19" customWidth="1"/>
    <col min="8976" max="9216" width="9.33203125" style="19"/>
    <col min="9217" max="9217" width="38.33203125" style="19" customWidth="1"/>
    <col min="9218" max="9218" width="6.33203125" style="19" customWidth="1"/>
    <col min="9219" max="9219" width="10.5" style="19" customWidth="1"/>
    <col min="9220" max="9220" width="12.6640625" style="19" customWidth="1"/>
    <col min="9221" max="9221" width="13.1640625" style="19" customWidth="1"/>
    <col min="9222" max="9222" width="13" style="19" customWidth="1"/>
    <col min="9223" max="9223" width="14" style="19" customWidth="1"/>
    <col min="9224" max="9224" width="13.6640625" style="19" customWidth="1"/>
    <col min="9225" max="9225" width="13" style="19" customWidth="1"/>
    <col min="9226" max="9226" width="12.83203125" style="19" customWidth="1"/>
    <col min="9227" max="9227" width="13.5" style="19" customWidth="1"/>
    <col min="9228" max="9228" width="11" style="19" customWidth="1"/>
    <col min="9229" max="9231" width="11.6640625" style="19" customWidth="1"/>
    <col min="9232" max="9472" width="17.33203125" style="19" customWidth="1"/>
    <col min="9473" max="9473" width="38.33203125" style="19" customWidth="1"/>
    <col min="9474" max="9474" width="6.33203125" style="19" customWidth="1"/>
    <col min="9475" max="9475" width="10.5" style="19" customWidth="1"/>
    <col min="9476" max="9476" width="12.6640625" style="19" customWidth="1"/>
    <col min="9477" max="9477" width="13.1640625" style="19" customWidth="1"/>
    <col min="9478" max="9478" width="13" style="19" customWidth="1"/>
    <col min="9479" max="9479" width="14" style="19" customWidth="1"/>
    <col min="9480" max="9480" width="13.6640625" style="19" customWidth="1"/>
    <col min="9481" max="9481" width="13" style="19" customWidth="1"/>
    <col min="9482" max="9482" width="12.83203125" style="19" customWidth="1"/>
    <col min="9483" max="9483" width="13.5" style="19" customWidth="1"/>
    <col min="9484" max="9484" width="11" style="19" customWidth="1"/>
    <col min="9485" max="9487" width="11.6640625" style="19" customWidth="1"/>
    <col min="9488" max="9728" width="17.33203125" style="19" customWidth="1"/>
    <col min="9729" max="9729" width="38.33203125" style="19" customWidth="1"/>
    <col min="9730" max="9730" width="6.33203125" style="19" customWidth="1"/>
    <col min="9731" max="9731" width="10.5" style="19" customWidth="1"/>
    <col min="9732" max="9732" width="12.6640625" style="19" customWidth="1"/>
    <col min="9733" max="9733" width="13.1640625" style="19" customWidth="1"/>
    <col min="9734" max="9734" width="13" style="19" customWidth="1"/>
    <col min="9735" max="9735" width="14" style="19" customWidth="1"/>
    <col min="9736" max="9736" width="13.6640625" style="19" customWidth="1"/>
    <col min="9737" max="9737" width="13" style="19" customWidth="1"/>
    <col min="9738" max="9738" width="12.83203125" style="19" customWidth="1"/>
    <col min="9739" max="9739" width="13.5" style="19" customWidth="1"/>
    <col min="9740" max="9740" width="11" style="19" customWidth="1"/>
    <col min="9741" max="9743" width="11.6640625" style="19" customWidth="1"/>
    <col min="9744" max="9984" width="17.33203125" style="19" customWidth="1"/>
    <col min="9985" max="9985" width="38.33203125" style="19" customWidth="1"/>
    <col min="9986" max="9986" width="6.33203125" style="19" customWidth="1"/>
    <col min="9987" max="9987" width="10.5" style="19" customWidth="1"/>
    <col min="9988" max="9988" width="12.6640625" style="19" customWidth="1"/>
    <col min="9989" max="9989" width="13.1640625" style="19" customWidth="1"/>
    <col min="9990" max="9990" width="13" style="19" customWidth="1"/>
    <col min="9991" max="9991" width="14" style="19" customWidth="1"/>
    <col min="9992" max="9992" width="13.6640625" style="19" customWidth="1"/>
    <col min="9993" max="9993" width="13" style="19" customWidth="1"/>
    <col min="9994" max="9994" width="12.83203125" style="19" customWidth="1"/>
    <col min="9995" max="9995" width="13.5" style="19" customWidth="1"/>
    <col min="9996" max="9996" width="11" style="19" customWidth="1"/>
    <col min="9997" max="9999" width="11.6640625" style="19" customWidth="1"/>
    <col min="10000" max="10240" width="9.33203125" style="19"/>
    <col min="10241" max="10241" width="38.33203125" style="19" customWidth="1"/>
    <col min="10242" max="10242" width="6.33203125" style="19" customWidth="1"/>
    <col min="10243" max="10243" width="10.5" style="19" customWidth="1"/>
    <col min="10244" max="10244" width="12.6640625" style="19" customWidth="1"/>
    <col min="10245" max="10245" width="13.1640625" style="19" customWidth="1"/>
    <col min="10246" max="10246" width="13" style="19" customWidth="1"/>
    <col min="10247" max="10247" width="14" style="19" customWidth="1"/>
    <col min="10248" max="10248" width="13.6640625" style="19" customWidth="1"/>
    <col min="10249" max="10249" width="13" style="19" customWidth="1"/>
    <col min="10250" max="10250" width="12.83203125" style="19" customWidth="1"/>
    <col min="10251" max="10251" width="13.5" style="19" customWidth="1"/>
    <col min="10252" max="10252" width="11" style="19" customWidth="1"/>
    <col min="10253" max="10255" width="11.6640625" style="19" customWidth="1"/>
    <col min="10256" max="10496" width="17.33203125" style="19" customWidth="1"/>
    <col min="10497" max="10497" width="38.33203125" style="19" customWidth="1"/>
    <col min="10498" max="10498" width="6.33203125" style="19" customWidth="1"/>
    <col min="10499" max="10499" width="10.5" style="19" customWidth="1"/>
    <col min="10500" max="10500" width="12.6640625" style="19" customWidth="1"/>
    <col min="10501" max="10501" width="13.1640625" style="19" customWidth="1"/>
    <col min="10502" max="10502" width="13" style="19" customWidth="1"/>
    <col min="10503" max="10503" width="14" style="19" customWidth="1"/>
    <col min="10504" max="10504" width="13.6640625" style="19" customWidth="1"/>
    <col min="10505" max="10505" width="13" style="19" customWidth="1"/>
    <col min="10506" max="10506" width="12.83203125" style="19" customWidth="1"/>
    <col min="10507" max="10507" width="13.5" style="19" customWidth="1"/>
    <col min="10508" max="10508" width="11" style="19" customWidth="1"/>
    <col min="10509" max="10511" width="11.6640625" style="19" customWidth="1"/>
    <col min="10512" max="10752" width="17.33203125" style="19" customWidth="1"/>
    <col min="10753" max="10753" width="38.33203125" style="19" customWidth="1"/>
    <col min="10754" max="10754" width="6.33203125" style="19" customWidth="1"/>
    <col min="10755" max="10755" width="10.5" style="19" customWidth="1"/>
    <col min="10756" max="10756" width="12.6640625" style="19" customWidth="1"/>
    <col min="10757" max="10757" width="13.1640625" style="19" customWidth="1"/>
    <col min="10758" max="10758" width="13" style="19" customWidth="1"/>
    <col min="10759" max="10759" width="14" style="19" customWidth="1"/>
    <col min="10760" max="10760" width="13.6640625" style="19" customWidth="1"/>
    <col min="10761" max="10761" width="13" style="19" customWidth="1"/>
    <col min="10762" max="10762" width="12.83203125" style="19" customWidth="1"/>
    <col min="10763" max="10763" width="13.5" style="19" customWidth="1"/>
    <col min="10764" max="10764" width="11" style="19" customWidth="1"/>
    <col min="10765" max="10767" width="11.6640625" style="19" customWidth="1"/>
    <col min="10768" max="11008" width="17.33203125" style="19" customWidth="1"/>
    <col min="11009" max="11009" width="38.33203125" style="19" customWidth="1"/>
    <col min="11010" max="11010" width="6.33203125" style="19" customWidth="1"/>
    <col min="11011" max="11011" width="10.5" style="19" customWidth="1"/>
    <col min="11012" max="11012" width="12.6640625" style="19" customWidth="1"/>
    <col min="11013" max="11013" width="13.1640625" style="19" customWidth="1"/>
    <col min="11014" max="11014" width="13" style="19" customWidth="1"/>
    <col min="11015" max="11015" width="14" style="19" customWidth="1"/>
    <col min="11016" max="11016" width="13.6640625" style="19" customWidth="1"/>
    <col min="11017" max="11017" width="13" style="19" customWidth="1"/>
    <col min="11018" max="11018" width="12.83203125" style="19" customWidth="1"/>
    <col min="11019" max="11019" width="13.5" style="19" customWidth="1"/>
    <col min="11020" max="11020" width="11" style="19" customWidth="1"/>
    <col min="11021" max="11023" width="11.6640625" style="19" customWidth="1"/>
    <col min="11024" max="11264" width="9.33203125" style="19"/>
    <col min="11265" max="11265" width="38.33203125" style="19" customWidth="1"/>
    <col min="11266" max="11266" width="6.33203125" style="19" customWidth="1"/>
    <col min="11267" max="11267" width="10.5" style="19" customWidth="1"/>
    <col min="11268" max="11268" width="12.6640625" style="19" customWidth="1"/>
    <col min="11269" max="11269" width="13.1640625" style="19" customWidth="1"/>
    <col min="11270" max="11270" width="13" style="19" customWidth="1"/>
    <col min="11271" max="11271" width="14" style="19" customWidth="1"/>
    <col min="11272" max="11272" width="13.6640625" style="19" customWidth="1"/>
    <col min="11273" max="11273" width="13" style="19" customWidth="1"/>
    <col min="11274" max="11274" width="12.83203125" style="19" customWidth="1"/>
    <col min="11275" max="11275" width="13.5" style="19" customWidth="1"/>
    <col min="11276" max="11276" width="11" style="19" customWidth="1"/>
    <col min="11277" max="11279" width="11.6640625" style="19" customWidth="1"/>
    <col min="11280" max="11520" width="17.33203125" style="19" customWidth="1"/>
    <col min="11521" max="11521" width="38.33203125" style="19" customWidth="1"/>
    <col min="11522" max="11522" width="6.33203125" style="19" customWidth="1"/>
    <col min="11523" max="11523" width="10.5" style="19" customWidth="1"/>
    <col min="11524" max="11524" width="12.6640625" style="19" customWidth="1"/>
    <col min="11525" max="11525" width="13.1640625" style="19" customWidth="1"/>
    <col min="11526" max="11526" width="13" style="19" customWidth="1"/>
    <col min="11527" max="11527" width="14" style="19" customWidth="1"/>
    <col min="11528" max="11528" width="13.6640625" style="19" customWidth="1"/>
    <col min="11529" max="11529" width="13" style="19" customWidth="1"/>
    <col min="11530" max="11530" width="12.83203125" style="19" customWidth="1"/>
    <col min="11531" max="11531" width="13.5" style="19" customWidth="1"/>
    <col min="11532" max="11532" width="11" style="19" customWidth="1"/>
    <col min="11533" max="11535" width="11.6640625" style="19" customWidth="1"/>
    <col min="11536" max="11776" width="17.33203125" style="19" customWidth="1"/>
    <col min="11777" max="11777" width="38.33203125" style="19" customWidth="1"/>
    <col min="11778" max="11778" width="6.33203125" style="19" customWidth="1"/>
    <col min="11779" max="11779" width="10.5" style="19" customWidth="1"/>
    <col min="11780" max="11780" width="12.6640625" style="19" customWidth="1"/>
    <col min="11781" max="11781" width="13.1640625" style="19" customWidth="1"/>
    <col min="11782" max="11782" width="13" style="19" customWidth="1"/>
    <col min="11783" max="11783" width="14" style="19" customWidth="1"/>
    <col min="11784" max="11784" width="13.6640625" style="19" customWidth="1"/>
    <col min="11785" max="11785" width="13" style="19" customWidth="1"/>
    <col min="11786" max="11786" width="12.83203125" style="19" customWidth="1"/>
    <col min="11787" max="11787" width="13.5" style="19" customWidth="1"/>
    <col min="11788" max="11788" width="11" style="19" customWidth="1"/>
    <col min="11789" max="11791" width="11.6640625" style="19" customWidth="1"/>
    <col min="11792" max="12032" width="17.33203125" style="19" customWidth="1"/>
    <col min="12033" max="12033" width="38.33203125" style="19" customWidth="1"/>
    <col min="12034" max="12034" width="6.33203125" style="19" customWidth="1"/>
    <col min="12035" max="12035" width="10.5" style="19" customWidth="1"/>
    <col min="12036" max="12036" width="12.6640625" style="19" customWidth="1"/>
    <col min="12037" max="12037" width="13.1640625" style="19" customWidth="1"/>
    <col min="12038" max="12038" width="13" style="19" customWidth="1"/>
    <col min="12039" max="12039" width="14" style="19" customWidth="1"/>
    <col min="12040" max="12040" width="13.6640625" style="19" customWidth="1"/>
    <col min="12041" max="12041" width="13" style="19" customWidth="1"/>
    <col min="12042" max="12042" width="12.83203125" style="19" customWidth="1"/>
    <col min="12043" max="12043" width="13.5" style="19" customWidth="1"/>
    <col min="12044" max="12044" width="11" style="19" customWidth="1"/>
    <col min="12045" max="12047" width="11.6640625" style="19" customWidth="1"/>
    <col min="12048" max="12288" width="9.33203125" style="19"/>
    <col min="12289" max="12289" width="38.33203125" style="19" customWidth="1"/>
    <col min="12290" max="12290" width="6.33203125" style="19" customWidth="1"/>
    <col min="12291" max="12291" width="10.5" style="19" customWidth="1"/>
    <col min="12292" max="12292" width="12.6640625" style="19" customWidth="1"/>
    <col min="12293" max="12293" width="13.1640625" style="19" customWidth="1"/>
    <col min="12294" max="12294" width="13" style="19" customWidth="1"/>
    <col min="12295" max="12295" width="14" style="19" customWidth="1"/>
    <col min="12296" max="12296" width="13.6640625" style="19" customWidth="1"/>
    <col min="12297" max="12297" width="13" style="19" customWidth="1"/>
    <col min="12298" max="12298" width="12.83203125" style="19" customWidth="1"/>
    <col min="12299" max="12299" width="13.5" style="19" customWidth="1"/>
    <col min="12300" max="12300" width="11" style="19" customWidth="1"/>
    <col min="12301" max="12303" width="11.6640625" style="19" customWidth="1"/>
    <col min="12304" max="12544" width="17.33203125" style="19" customWidth="1"/>
    <col min="12545" max="12545" width="38.33203125" style="19" customWidth="1"/>
    <col min="12546" max="12546" width="6.33203125" style="19" customWidth="1"/>
    <col min="12547" max="12547" width="10.5" style="19" customWidth="1"/>
    <col min="12548" max="12548" width="12.6640625" style="19" customWidth="1"/>
    <col min="12549" max="12549" width="13.1640625" style="19" customWidth="1"/>
    <col min="12550" max="12550" width="13" style="19" customWidth="1"/>
    <col min="12551" max="12551" width="14" style="19" customWidth="1"/>
    <col min="12552" max="12552" width="13.6640625" style="19" customWidth="1"/>
    <col min="12553" max="12553" width="13" style="19" customWidth="1"/>
    <col min="12554" max="12554" width="12.83203125" style="19" customWidth="1"/>
    <col min="12555" max="12555" width="13.5" style="19" customWidth="1"/>
    <col min="12556" max="12556" width="11" style="19" customWidth="1"/>
    <col min="12557" max="12559" width="11.6640625" style="19" customWidth="1"/>
    <col min="12560" max="12800" width="17.33203125" style="19" customWidth="1"/>
    <col min="12801" max="12801" width="38.33203125" style="19" customWidth="1"/>
    <col min="12802" max="12802" width="6.33203125" style="19" customWidth="1"/>
    <col min="12803" max="12803" width="10.5" style="19" customWidth="1"/>
    <col min="12804" max="12804" width="12.6640625" style="19" customWidth="1"/>
    <col min="12805" max="12805" width="13.1640625" style="19" customWidth="1"/>
    <col min="12806" max="12806" width="13" style="19" customWidth="1"/>
    <col min="12807" max="12807" width="14" style="19" customWidth="1"/>
    <col min="12808" max="12808" width="13.6640625" style="19" customWidth="1"/>
    <col min="12809" max="12809" width="13" style="19" customWidth="1"/>
    <col min="12810" max="12810" width="12.83203125" style="19" customWidth="1"/>
    <col min="12811" max="12811" width="13.5" style="19" customWidth="1"/>
    <col min="12812" max="12812" width="11" style="19" customWidth="1"/>
    <col min="12813" max="12815" width="11.6640625" style="19" customWidth="1"/>
    <col min="12816" max="13056" width="17.33203125" style="19" customWidth="1"/>
    <col min="13057" max="13057" width="38.33203125" style="19" customWidth="1"/>
    <col min="13058" max="13058" width="6.33203125" style="19" customWidth="1"/>
    <col min="13059" max="13059" width="10.5" style="19" customWidth="1"/>
    <col min="13060" max="13060" width="12.6640625" style="19" customWidth="1"/>
    <col min="13061" max="13061" width="13.1640625" style="19" customWidth="1"/>
    <col min="13062" max="13062" width="13" style="19" customWidth="1"/>
    <col min="13063" max="13063" width="14" style="19" customWidth="1"/>
    <col min="13064" max="13064" width="13.6640625" style="19" customWidth="1"/>
    <col min="13065" max="13065" width="13" style="19" customWidth="1"/>
    <col min="13066" max="13066" width="12.83203125" style="19" customWidth="1"/>
    <col min="13067" max="13067" width="13.5" style="19" customWidth="1"/>
    <col min="13068" max="13068" width="11" style="19" customWidth="1"/>
    <col min="13069" max="13071" width="11.6640625" style="19" customWidth="1"/>
    <col min="13072" max="13312" width="9.33203125" style="19"/>
    <col min="13313" max="13313" width="38.33203125" style="19" customWidth="1"/>
    <col min="13314" max="13314" width="6.33203125" style="19" customWidth="1"/>
    <col min="13315" max="13315" width="10.5" style="19" customWidth="1"/>
    <col min="13316" max="13316" width="12.6640625" style="19" customWidth="1"/>
    <col min="13317" max="13317" width="13.1640625" style="19" customWidth="1"/>
    <col min="13318" max="13318" width="13" style="19" customWidth="1"/>
    <col min="13319" max="13319" width="14" style="19" customWidth="1"/>
    <col min="13320" max="13320" width="13.6640625" style="19" customWidth="1"/>
    <col min="13321" max="13321" width="13" style="19" customWidth="1"/>
    <col min="13322" max="13322" width="12.83203125" style="19" customWidth="1"/>
    <col min="13323" max="13323" width="13.5" style="19" customWidth="1"/>
    <col min="13324" max="13324" width="11" style="19" customWidth="1"/>
    <col min="13325" max="13327" width="11.6640625" style="19" customWidth="1"/>
    <col min="13328" max="13568" width="17.33203125" style="19" customWidth="1"/>
    <col min="13569" max="13569" width="38.33203125" style="19" customWidth="1"/>
    <col min="13570" max="13570" width="6.33203125" style="19" customWidth="1"/>
    <col min="13571" max="13571" width="10.5" style="19" customWidth="1"/>
    <col min="13572" max="13572" width="12.6640625" style="19" customWidth="1"/>
    <col min="13573" max="13573" width="13.1640625" style="19" customWidth="1"/>
    <col min="13574" max="13574" width="13" style="19" customWidth="1"/>
    <col min="13575" max="13575" width="14" style="19" customWidth="1"/>
    <col min="13576" max="13576" width="13.6640625" style="19" customWidth="1"/>
    <col min="13577" max="13577" width="13" style="19" customWidth="1"/>
    <col min="13578" max="13578" width="12.83203125" style="19" customWidth="1"/>
    <col min="13579" max="13579" width="13.5" style="19" customWidth="1"/>
    <col min="13580" max="13580" width="11" style="19" customWidth="1"/>
    <col min="13581" max="13583" width="11.6640625" style="19" customWidth="1"/>
    <col min="13584" max="13824" width="17.33203125" style="19" customWidth="1"/>
    <col min="13825" max="13825" width="38.33203125" style="19" customWidth="1"/>
    <col min="13826" max="13826" width="6.33203125" style="19" customWidth="1"/>
    <col min="13827" max="13827" width="10.5" style="19" customWidth="1"/>
    <col min="13828" max="13828" width="12.6640625" style="19" customWidth="1"/>
    <col min="13829" max="13829" width="13.1640625" style="19" customWidth="1"/>
    <col min="13830" max="13830" width="13" style="19" customWidth="1"/>
    <col min="13831" max="13831" width="14" style="19" customWidth="1"/>
    <col min="13832" max="13832" width="13.6640625" style="19" customWidth="1"/>
    <col min="13833" max="13833" width="13" style="19" customWidth="1"/>
    <col min="13834" max="13834" width="12.83203125" style="19" customWidth="1"/>
    <col min="13835" max="13835" width="13.5" style="19" customWidth="1"/>
    <col min="13836" max="13836" width="11" style="19" customWidth="1"/>
    <col min="13837" max="13839" width="11.6640625" style="19" customWidth="1"/>
    <col min="13840" max="14080" width="17.33203125" style="19" customWidth="1"/>
    <col min="14081" max="14081" width="38.33203125" style="19" customWidth="1"/>
    <col min="14082" max="14082" width="6.33203125" style="19" customWidth="1"/>
    <col min="14083" max="14083" width="10.5" style="19" customWidth="1"/>
    <col min="14084" max="14084" width="12.6640625" style="19" customWidth="1"/>
    <col min="14085" max="14085" width="13.1640625" style="19" customWidth="1"/>
    <col min="14086" max="14086" width="13" style="19" customWidth="1"/>
    <col min="14087" max="14087" width="14" style="19" customWidth="1"/>
    <col min="14088" max="14088" width="13.6640625" style="19" customWidth="1"/>
    <col min="14089" max="14089" width="13" style="19" customWidth="1"/>
    <col min="14090" max="14090" width="12.83203125" style="19" customWidth="1"/>
    <col min="14091" max="14091" width="13.5" style="19" customWidth="1"/>
    <col min="14092" max="14092" width="11" style="19" customWidth="1"/>
    <col min="14093" max="14095" width="11.6640625" style="19" customWidth="1"/>
    <col min="14096" max="14336" width="9.33203125" style="19"/>
    <col min="14337" max="14337" width="38.33203125" style="19" customWidth="1"/>
    <col min="14338" max="14338" width="6.33203125" style="19" customWidth="1"/>
    <col min="14339" max="14339" width="10.5" style="19" customWidth="1"/>
    <col min="14340" max="14340" width="12.6640625" style="19" customWidth="1"/>
    <col min="14341" max="14341" width="13.1640625" style="19" customWidth="1"/>
    <col min="14342" max="14342" width="13" style="19" customWidth="1"/>
    <col min="14343" max="14343" width="14" style="19" customWidth="1"/>
    <col min="14344" max="14344" width="13.6640625" style="19" customWidth="1"/>
    <col min="14345" max="14345" width="13" style="19" customWidth="1"/>
    <col min="14346" max="14346" width="12.83203125" style="19" customWidth="1"/>
    <col min="14347" max="14347" width="13.5" style="19" customWidth="1"/>
    <col min="14348" max="14348" width="11" style="19" customWidth="1"/>
    <col min="14349" max="14351" width="11.6640625" style="19" customWidth="1"/>
    <col min="14352" max="14592" width="17.33203125" style="19" customWidth="1"/>
    <col min="14593" max="14593" width="38.33203125" style="19" customWidth="1"/>
    <col min="14594" max="14594" width="6.33203125" style="19" customWidth="1"/>
    <col min="14595" max="14595" width="10.5" style="19" customWidth="1"/>
    <col min="14596" max="14596" width="12.6640625" style="19" customWidth="1"/>
    <col min="14597" max="14597" width="13.1640625" style="19" customWidth="1"/>
    <col min="14598" max="14598" width="13" style="19" customWidth="1"/>
    <col min="14599" max="14599" width="14" style="19" customWidth="1"/>
    <col min="14600" max="14600" width="13.6640625" style="19" customWidth="1"/>
    <col min="14601" max="14601" width="13" style="19" customWidth="1"/>
    <col min="14602" max="14602" width="12.83203125" style="19" customWidth="1"/>
    <col min="14603" max="14603" width="13.5" style="19" customWidth="1"/>
    <col min="14604" max="14604" width="11" style="19" customWidth="1"/>
    <col min="14605" max="14607" width="11.6640625" style="19" customWidth="1"/>
    <col min="14608" max="14848" width="17.33203125" style="19" customWidth="1"/>
    <col min="14849" max="14849" width="38.33203125" style="19" customWidth="1"/>
    <col min="14850" max="14850" width="6.33203125" style="19" customWidth="1"/>
    <col min="14851" max="14851" width="10.5" style="19" customWidth="1"/>
    <col min="14852" max="14852" width="12.6640625" style="19" customWidth="1"/>
    <col min="14853" max="14853" width="13.1640625" style="19" customWidth="1"/>
    <col min="14854" max="14854" width="13" style="19" customWidth="1"/>
    <col min="14855" max="14855" width="14" style="19" customWidth="1"/>
    <col min="14856" max="14856" width="13.6640625" style="19" customWidth="1"/>
    <col min="14857" max="14857" width="13" style="19" customWidth="1"/>
    <col min="14858" max="14858" width="12.83203125" style="19" customWidth="1"/>
    <col min="14859" max="14859" width="13.5" style="19" customWidth="1"/>
    <col min="14860" max="14860" width="11" style="19" customWidth="1"/>
    <col min="14861" max="14863" width="11.6640625" style="19" customWidth="1"/>
    <col min="14864" max="15104" width="17.33203125" style="19" customWidth="1"/>
    <col min="15105" max="15105" width="38.33203125" style="19" customWidth="1"/>
    <col min="15106" max="15106" width="6.33203125" style="19" customWidth="1"/>
    <col min="15107" max="15107" width="10.5" style="19" customWidth="1"/>
    <col min="15108" max="15108" width="12.6640625" style="19" customWidth="1"/>
    <col min="15109" max="15109" width="13.1640625" style="19" customWidth="1"/>
    <col min="15110" max="15110" width="13" style="19" customWidth="1"/>
    <col min="15111" max="15111" width="14" style="19" customWidth="1"/>
    <col min="15112" max="15112" width="13.6640625" style="19" customWidth="1"/>
    <col min="15113" max="15113" width="13" style="19" customWidth="1"/>
    <col min="15114" max="15114" width="12.83203125" style="19" customWidth="1"/>
    <col min="15115" max="15115" width="13.5" style="19" customWidth="1"/>
    <col min="15116" max="15116" width="11" style="19" customWidth="1"/>
    <col min="15117" max="15119" width="11.6640625" style="19" customWidth="1"/>
    <col min="15120" max="15360" width="9.33203125" style="19"/>
    <col min="15361" max="15361" width="38.33203125" style="19" customWidth="1"/>
    <col min="15362" max="15362" width="6.33203125" style="19" customWidth="1"/>
    <col min="15363" max="15363" width="10.5" style="19" customWidth="1"/>
    <col min="15364" max="15364" width="12.6640625" style="19" customWidth="1"/>
    <col min="15365" max="15365" width="13.1640625" style="19" customWidth="1"/>
    <col min="15366" max="15366" width="13" style="19" customWidth="1"/>
    <col min="15367" max="15367" width="14" style="19" customWidth="1"/>
    <col min="15368" max="15368" width="13.6640625" style="19" customWidth="1"/>
    <col min="15369" max="15369" width="13" style="19" customWidth="1"/>
    <col min="15370" max="15370" width="12.83203125" style="19" customWidth="1"/>
    <col min="15371" max="15371" width="13.5" style="19" customWidth="1"/>
    <col min="15372" max="15372" width="11" style="19" customWidth="1"/>
    <col min="15373" max="15375" width="11.6640625" style="19" customWidth="1"/>
    <col min="15376" max="15616" width="17.33203125" style="19" customWidth="1"/>
    <col min="15617" max="15617" width="38.33203125" style="19" customWidth="1"/>
    <col min="15618" max="15618" width="6.33203125" style="19" customWidth="1"/>
    <col min="15619" max="15619" width="10.5" style="19" customWidth="1"/>
    <col min="15620" max="15620" width="12.6640625" style="19" customWidth="1"/>
    <col min="15621" max="15621" width="13.1640625" style="19" customWidth="1"/>
    <col min="15622" max="15622" width="13" style="19" customWidth="1"/>
    <col min="15623" max="15623" width="14" style="19" customWidth="1"/>
    <col min="15624" max="15624" width="13.6640625" style="19" customWidth="1"/>
    <col min="15625" max="15625" width="13" style="19" customWidth="1"/>
    <col min="15626" max="15626" width="12.83203125" style="19" customWidth="1"/>
    <col min="15627" max="15627" width="13.5" style="19" customWidth="1"/>
    <col min="15628" max="15628" width="11" style="19" customWidth="1"/>
    <col min="15629" max="15631" width="11.6640625" style="19" customWidth="1"/>
    <col min="15632" max="15872" width="17.33203125" style="19" customWidth="1"/>
    <col min="15873" max="15873" width="38.33203125" style="19" customWidth="1"/>
    <col min="15874" max="15874" width="6.33203125" style="19" customWidth="1"/>
    <col min="15875" max="15875" width="10.5" style="19" customWidth="1"/>
    <col min="15876" max="15876" width="12.6640625" style="19" customWidth="1"/>
    <col min="15877" max="15877" width="13.1640625" style="19" customWidth="1"/>
    <col min="15878" max="15878" width="13" style="19" customWidth="1"/>
    <col min="15879" max="15879" width="14" style="19" customWidth="1"/>
    <col min="15880" max="15880" width="13.6640625" style="19" customWidth="1"/>
    <col min="15881" max="15881" width="13" style="19" customWidth="1"/>
    <col min="15882" max="15882" width="12.83203125" style="19" customWidth="1"/>
    <col min="15883" max="15883" width="13.5" style="19" customWidth="1"/>
    <col min="15884" max="15884" width="11" style="19" customWidth="1"/>
    <col min="15885" max="15887" width="11.6640625" style="19" customWidth="1"/>
    <col min="15888" max="16128" width="17.33203125" style="19" customWidth="1"/>
    <col min="16129" max="16129" width="38.33203125" style="19" customWidth="1"/>
    <col min="16130" max="16130" width="6.33203125" style="19" customWidth="1"/>
    <col min="16131" max="16131" width="10.5" style="19" customWidth="1"/>
    <col min="16132" max="16132" width="12.6640625" style="19" customWidth="1"/>
    <col min="16133" max="16133" width="13.1640625" style="19" customWidth="1"/>
    <col min="16134" max="16134" width="13" style="19" customWidth="1"/>
    <col min="16135" max="16135" width="14" style="19" customWidth="1"/>
    <col min="16136" max="16136" width="13.6640625" style="19" customWidth="1"/>
    <col min="16137" max="16137" width="13" style="19" customWidth="1"/>
    <col min="16138" max="16138" width="12.83203125" style="19" customWidth="1"/>
    <col min="16139" max="16139" width="13.5" style="19" customWidth="1"/>
    <col min="16140" max="16140" width="11" style="19" customWidth="1"/>
    <col min="16141" max="16143" width="11.6640625" style="19" customWidth="1"/>
    <col min="16144" max="16384" width="9.33203125" style="19"/>
  </cols>
  <sheetData>
    <row r="2" spans="1:18" s="21" customFormat="1" ht="12.75" customHeight="1" x14ac:dyDescent="0.2">
      <c r="A2" s="128"/>
      <c r="B2" s="128" t="s">
        <v>33</v>
      </c>
      <c r="C2" s="59"/>
      <c r="D2" s="131" t="s">
        <v>34</v>
      </c>
      <c r="E2" s="132"/>
      <c r="F2" s="132"/>
      <c r="G2" s="132"/>
      <c r="H2" s="132"/>
      <c r="I2" s="133"/>
      <c r="J2" s="126" t="s">
        <v>35</v>
      </c>
      <c r="K2" s="134"/>
      <c r="L2" s="134"/>
      <c r="M2" s="134"/>
      <c r="N2" s="134"/>
      <c r="O2" s="127"/>
      <c r="P2" s="135" t="s">
        <v>36</v>
      </c>
      <c r="Q2" s="136"/>
      <c r="R2" s="137"/>
    </row>
    <row r="3" spans="1:18" s="21" customFormat="1" ht="32.25" customHeight="1" x14ac:dyDescent="0.2">
      <c r="A3" s="129"/>
      <c r="B3" s="129"/>
      <c r="C3" s="138" t="s">
        <v>37</v>
      </c>
      <c r="D3" s="126" t="s">
        <v>38</v>
      </c>
      <c r="E3" s="127"/>
      <c r="F3" s="122" t="s">
        <v>39</v>
      </c>
      <c r="G3" s="122" t="s">
        <v>40</v>
      </c>
      <c r="H3" s="122" t="s">
        <v>41</v>
      </c>
      <c r="I3" s="122" t="s">
        <v>42</v>
      </c>
      <c r="J3" s="126" t="s">
        <v>38</v>
      </c>
      <c r="K3" s="127"/>
      <c r="L3" s="122" t="s">
        <v>39</v>
      </c>
      <c r="M3" s="122" t="s">
        <v>40</v>
      </c>
      <c r="N3" s="122" t="s">
        <v>41</v>
      </c>
      <c r="O3" s="122" t="s">
        <v>42</v>
      </c>
      <c r="P3" s="122" t="s">
        <v>43</v>
      </c>
      <c r="Q3" s="122" t="s">
        <v>44</v>
      </c>
      <c r="R3" s="124" t="s">
        <v>45</v>
      </c>
    </row>
    <row r="4" spans="1:18" s="21" customFormat="1" ht="183" customHeight="1" x14ac:dyDescent="0.2">
      <c r="A4" s="130"/>
      <c r="B4" s="130"/>
      <c r="C4" s="139"/>
      <c r="D4" s="64" t="s">
        <v>46</v>
      </c>
      <c r="E4" s="64" t="s">
        <v>47</v>
      </c>
      <c r="F4" s="123"/>
      <c r="G4" s="123"/>
      <c r="H4" s="123"/>
      <c r="I4" s="123"/>
      <c r="J4" s="64" t="s">
        <v>46</v>
      </c>
      <c r="K4" s="64" t="s">
        <v>47</v>
      </c>
      <c r="L4" s="123"/>
      <c r="M4" s="123"/>
      <c r="N4" s="123"/>
      <c r="O4" s="123"/>
      <c r="P4" s="123"/>
      <c r="Q4" s="123"/>
      <c r="R4" s="125"/>
    </row>
    <row r="5" spans="1:18" s="23" customFormat="1" ht="11.25" customHeight="1" x14ac:dyDescent="0.2">
      <c r="A5" s="24" t="s">
        <v>48</v>
      </c>
      <c r="B5" s="25" t="s">
        <v>49</v>
      </c>
      <c r="C5" s="55">
        <v>1</v>
      </c>
      <c r="D5" s="55">
        <v>2</v>
      </c>
      <c r="E5" s="55">
        <v>3</v>
      </c>
      <c r="F5" s="55">
        <v>4</v>
      </c>
      <c r="G5" s="55">
        <v>5</v>
      </c>
      <c r="H5" s="55">
        <v>6</v>
      </c>
      <c r="I5" s="55">
        <v>7</v>
      </c>
      <c r="J5" s="55">
        <v>8</v>
      </c>
      <c r="K5" s="55">
        <v>9</v>
      </c>
      <c r="L5" s="55">
        <v>10</v>
      </c>
      <c r="M5" s="55">
        <v>11</v>
      </c>
      <c r="N5" s="55">
        <v>12</v>
      </c>
      <c r="O5" s="55">
        <v>13</v>
      </c>
      <c r="P5" s="55">
        <v>14</v>
      </c>
      <c r="Q5" s="55">
        <v>15</v>
      </c>
      <c r="R5" s="25">
        <v>16</v>
      </c>
    </row>
    <row r="6" spans="1:18" ht="46.5" customHeight="1" x14ac:dyDescent="0.2">
      <c r="A6" s="26" t="s">
        <v>50</v>
      </c>
      <c r="B6" s="27">
        <v>1</v>
      </c>
      <c r="C6" s="60">
        <v>268058</v>
      </c>
      <c r="D6" s="65">
        <v>1097518.4999999993</v>
      </c>
      <c r="E6" s="65">
        <v>939769.30000000016</v>
      </c>
      <c r="F6" s="65">
        <v>1139942.4999999993</v>
      </c>
      <c r="G6" s="65">
        <v>1144073.1999999997</v>
      </c>
      <c r="H6" s="65">
        <v>1146301.8999999997</v>
      </c>
      <c r="I6" s="65">
        <v>1221257.6000000001</v>
      </c>
      <c r="J6" s="65">
        <f>D6/C6*1000</f>
        <v>4094.3321967633847</v>
      </c>
      <c r="K6" s="65">
        <f>E6/C6*1000</f>
        <v>3505.8431384252667</v>
      </c>
      <c r="L6" s="65">
        <f>F6/C6*1000</f>
        <v>4252.5964530064366</v>
      </c>
      <c r="M6" s="65">
        <f>G6/C6*1000</f>
        <v>4268.0061777674973</v>
      </c>
      <c r="N6" s="65">
        <f>H6/C6*1000</f>
        <v>4276.3204231919945</v>
      </c>
      <c r="O6" s="65">
        <v>4556</v>
      </c>
      <c r="P6" s="60">
        <v>10799</v>
      </c>
      <c r="Q6" s="65">
        <v>48271.6</v>
      </c>
      <c r="R6" s="50">
        <v>4470</v>
      </c>
    </row>
    <row r="7" spans="1:18" ht="11.25" customHeight="1" x14ac:dyDescent="0.2">
      <c r="A7" s="26" t="s">
        <v>51</v>
      </c>
      <c r="B7" s="27">
        <v>2</v>
      </c>
      <c r="C7" s="60">
        <v>170843</v>
      </c>
      <c r="D7" s="65">
        <v>643769.1</v>
      </c>
      <c r="E7" s="65">
        <v>522162.8</v>
      </c>
      <c r="F7" s="65">
        <v>666894</v>
      </c>
      <c r="G7" s="65">
        <v>667370.4</v>
      </c>
      <c r="H7" s="65">
        <v>667792.4</v>
      </c>
      <c r="I7" s="65">
        <v>722915.6</v>
      </c>
      <c r="J7" s="65">
        <f t="shared" ref="J7:J9" si="0">D7/C7*1000</f>
        <v>3768.1912633236361</v>
      </c>
      <c r="K7" s="65">
        <f t="shared" ref="K7:K9" si="1">E7/C7*1000</f>
        <v>3056.3897847731541</v>
      </c>
      <c r="L7" s="65">
        <f t="shared" ref="L7:L9" si="2">F7/C7*1000</f>
        <v>3903.5488723564908</v>
      </c>
      <c r="M7" s="65">
        <f t="shared" ref="M7:M9" si="3">G7/C7*1000</f>
        <v>3906.3373974936053</v>
      </c>
      <c r="N7" s="65">
        <f t="shared" ref="N7:N9" si="4">H7/C7*1000</f>
        <v>3908.8075016242983</v>
      </c>
      <c r="O7" s="65">
        <f>I7/C7*1000</f>
        <v>4231.4616343660555</v>
      </c>
      <c r="P7" s="60">
        <v>5534</v>
      </c>
      <c r="Q7" s="65">
        <v>23225.9</v>
      </c>
      <c r="R7" s="28">
        <v>4196.95</v>
      </c>
    </row>
    <row r="8" spans="1:18" ht="11.25" customHeight="1" x14ac:dyDescent="0.2">
      <c r="A8" s="26" t="s">
        <v>52</v>
      </c>
      <c r="B8" s="27">
        <v>3</v>
      </c>
      <c r="C8" s="60">
        <v>27844</v>
      </c>
      <c r="D8" s="65">
        <v>72906.8</v>
      </c>
      <c r="E8" s="65">
        <v>58858.3</v>
      </c>
      <c r="F8" s="65">
        <v>86024.3</v>
      </c>
      <c r="G8" s="65">
        <v>86256.3</v>
      </c>
      <c r="H8" s="65">
        <v>86321.2</v>
      </c>
      <c r="I8" s="65">
        <v>97549.9</v>
      </c>
      <c r="J8" s="65">
        <f t="shared" si="0"/>
        <v>2618.4025283723604</v>
      </c>
      <c r="K8" s="65">
        <f t="shared" si="1"/>
        <v>2113.8593592874586</v>
      </c>
      <c r="L8" s="65">
        <f t="shared" si="2"/>
        <v>3089.5094095675909</v>
      </c>
      <c r="M8" s="65">
        <f t="shared" si="3"/>
        <v>3097.8415457549204</v>
      </c>
      <c r="N8" s="65">
        <f t="shared" si="4"/>
        <v>3100.1723890245653</v>
      </c>
      <c r="O8" s="65">
        <f t="shared" ref="O8:O9" si="5">I8/C8*1000</f>
        <v>3503.4441890532967</v>
      </c>
      <c r="P8" s="60">
        <v>1198</v>
      </c>
      <c r="Q8" s="65">
        <v>3776.2</v>
      </c>
      <c r="R8" s="28">
        <v>3152.05</v>
      </c>
    </row>
    <row r="9" spans="1:18" ht="44.25" customHeight="1" x14ac:dyDescent="0.2">
      <c r="A9" s="26" t="s">
        <v>53</v>
      </c>
      <c r="B9" s="27">
        <v>4</v>
      </c>
      <c r="C9" s="60">
        <v>97244</v>
      </c>
      <c r="D9" s="65">
        <v>312204</v>
      </c>
      <c r="E9" s="65">
        <v>249232</v>
      </c>
      <c r="F9" s="65">
        <v>331017</v>
      </c>
      <c r="G9" s="65">
        <v>332823.29999999993</v>
      </c>
      <c r="H9" s="65">
        <v>333527.99999999994</v>
      </c>
      <c r="I9" s="65">
        <v>366835.8</v>
      </c>
      <c r="J9" s="65">
        <f t="shared" si="0"/>
        <v>3210.5219859322938</v>
      </c>
      <c r="K9" s="65">
        <f t="shared" si="1"/>
        <v>2562.955040927975</v>
      </c>
      <c r="L9" s="65">
        <f t="shared" si="2"/>
        <v>3403.9837933445765</v>
      </c>
      <c r="M9" s="65">
        <f t="shared" si="3"/>
        <v>3422.5587182756772</v>
      </c>
      <c r="N9" s="65">
        <f t="shared" si="4"/>
        <v>3429.8054378676316</v>
      </c>
      <c r="O9" s="65">
        <f t="shared" si="5"/>
        <v>3772.3232281683186</v>
      </c>
      <c r="P9" s="60">
        <v>4000</v>
      </c>
      <c r="Q9" s="65">
        <v>14841.6</v>
      </c>
      <c r="R9" s="28">
        <v>3710.41</v>
      </c>
    </row>
    <row r="10" spans="1:18" ht="13.5" customHeight="1" x14ac:dyDescent="0.2">
      <c r="A10" s="120" t="s">
        <v>54</v>
      </c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70"/>
      <c r="Q10" s="70"/>
      <c r="R10" s="29"/>
    </row>
    <row r="11" spans="1:18" ht="22.5" customHeight="1" x14ac:dyDescent="0.2">
      <c r="A11" s="26" t="s">
        <v>55</v>
      </c>
      <c r="B11" s="27">
        <v>5</v>
      </c>
      <c r="C11" s="60">
        <v>264519</v>
      </c>
      <c r="D11" s="65">
        <v>1068559.7999999998</v>
      </c>
      <c r="E11" s="65">
        <v>913019.3</v>
      </c>
      <c r="F11" s="65">
        <v>1107834.2999999998</v>
      </c>
      <c r="G11" s="65">
        <v>1111399.2000000002</v>
      </c>
      <c r="H11" s="65">
        <v>1113627.9000000001</v>
      </c>
      <c r="I11" s="65">
        <v>1188351.2</v>
      </c>
      <c r="J11" s="65">
        <f>D11/C11*1000</f>
        <v>4039.6334478808694</v>
      </c>
      <c r="K11" s="65">
        <f>E11/C11*1000</f>
        <v>3451.6208665540094</v>
      </c>
      <c r="L11" s="65">
        <f>F11/C11*1000</f>
        <v>4188.1086046748997</v>
      </c>
      <c r="M11" s="65">
        <f>G11/C11*1000</f>
        <v>4201.5855193766811</v>
      </c>
      <c r="N11" s="65">
        <f>G11/C11*1000</f>
        <v>4201.5855193766811</v>
      </c>
      <c r="O11" s="65">
        <f>I11/C11*1000</f>
        <v>4492.4984594679399</v>
      </c>
      <c r="P11" s="60">
        <v>10770</v>
      </c>
      <c r="Q11" s="65">
        <v>47786.3</v>
      </c>
      <c r="R11" s="28">
        <v>4436.97</v>
      </c>
    </row>
    <row r="12" spans="1:18" ht="37.5" customHeight="1" x14ac:dyDescent="0.2">
      <c r="A12" s="26" t="s">
        <v>56</v>
      </c>
      <c r="B12" s="27">
        <v>6</v>
      </c>
      <c r="C12" s="60">
        <v>213401</v>
      </c>
      <c r="D12" s="65">
        <v>945146.2</v>
      </c>
      <c r="E12" s="65">
        <v>807220.6</v>
      </c>
      <c r="F12" s="65">
        <v>958987.7</v>
      </c>
      <c r="G12" s="65">
        <v>960831.1</v>
      </c>
      <c r="H12" s="65">
        <v>962696.9</v>
      </c>
      <c r="I12" s="65">
        <v>1019161.8</v>
      </c>
      <c r="J12" s="65">
        <f t="shared" ref="J12:J75" si="6">D12/C12*1000</f>
        <v>4428.9679992127494</v>
      </c>
      <c r="K12" s="65">
        <f t="shared" ref="K12:K75" si="7">E12/C12*1000</f>
        <v>3782.6467542326418</v>
      </c>
      <c r="L12" s="65">
        <f t="shared" ref="L12:L75" si="8">F12/C12*1000</f>
        <v>4493.8294572190389</v>
      </c>
      <c r="M12" s="65">
        <f t="shared" ref="M12:M75" si="9">G12/C12*1000</f>
        <v>4502.4676547907466</v>
      </c>
      <c r="N12" s="65">
        <f t="shared" ref="N12:N75" si="10">G12/C12*1000</f>
        <v>4502.4676547907466</v>
      </c>
      <c r="O12" s="65">
        <f t="shared" ref="O12:O75" si="11">I12/C12*1000</f>
        <v>4775.8061114990096</v>
      </c>
      <c r="P12" s="60">
        <v>7055</v>
      </c>
      <c r="Q12" s="65">
        <v>34459.1</v>
      </c>
      <c r="R12" s="28">
        <v>4884.3500000000004</v>
      </c>
    </row>
    <row r="13" spans="1:18" ht="21.75" customHeight="1" x14ac:dyDescent="0.2">
      <c r="A13" s="26" t="s">
        <v>57</v>
      </c>
      <c r="B13" s="27">
        <v>7</v>
      </c>
      <c r="C13" s="60">
        <v>24</v>
      </c>
      <c r="D13" s="65">
        <v>25.8</v>
      </c>
      <c r="E13" s="65">
        <v>19.8</v>
      </c>
      <c r="F13" s="65">
        <v>29.5</v>
      </c>
      <c r="G13" s="65">
        <v>29.5</v>
      </c>
      <c r="H13" s="65">
        <v>29.5</v>
      </c>
      <c r="I13" s="65">
        <v>29.5</v>
      </c>
      <c r="J13" s="65">
        <f t="shared" si="6"/>
        <v>1075</v>
      </c>
      <c r="K13" s="65">
        <f t="shared" si="7"/>
        <v>825.00000000000011</v>
      </c>
      <c r="L13" s="65">
        <f t="shared" si="8"/>
        <v>1229.1666666666667</v>
      </c>
      <c r="M13" s="65">
        <f t="shared" si="9"/>
        <v>1229.1666666666667</v>
      </c>
      <c r="N13" s="65">
        <f t="shared" si="10"/>
        <v>1229.1666666666667</v>
      </c>
      <c r="O13" s="65">
        <f t="shared" si="11"/>
        <v>1229.1666666666667</v>
      </c>
      <c r="P13" s="60">
        <v>0</v>
      </c>
      <c r="Q13" s="65">
        <v>0</v>
      </c>
      <c r="R13" s="50">
        <v>0</v>
      </c>
    </row>
    <row r="14" spans="1:18" ht="11.25" customHeight="1" x14ac:dyDescent="0.2">
      <c r="A14" s="26" t="s">
        <v>58</v>
      </c>
      <c r="B14" s="27">
        <v>8</v>
      </c>
      <c r="C14" s="60">
        <v>4033</v>
      </c>
      <c r="D14" s="65">
        <v>5377</v>
      </c>
      <c r="E14" s="65">
        <v>4658</v>
      </c>
      <c r="F14" s="65">
        <v>8276.1</v>
      </c>
      <c r="G14" s="65">
        <v>8276.1</v>
      </c>
      <c r="H14" s="65">
        <v>8276.1</v>
      </c>
      <c r="I14" s="65">
        <v>8441.1</v>
      </c>
      <c r="J14" s="65">
        <f t="shared" si="6"/>
        <v>1333.2506818745351</v>
      </c>
      <c r="K14" s="65">
        <f t="shared" si="7"/>
        <v>1154.9714852467146</v>
      </c>
      <c r="L14" s="65">
        <f t="shared" si="8"/>
        <v>2052.0952144805356</v>
      </c>
      <c r="M14" s="65">
        <f t="shared" si="9"/>
        <v>2052.0952144805356</v>
      </c>
      <c r="N14" s="65">
        <f t="shared" si="10"/>
        <v>2052.0952144805356</v>
      </c>
      <c r="O14" s="65">
        <f t="shared" si="11"/>
        <v>2093.0076865856686</v>
      </c>
      <c r="P14" s="60">
        <v>282</v>
      </c>
      <c r="Q14" s="65">
        <v>590.20000000000005</v>
      </c>
      <c r="R14" s="50">
        <v>2093</v>
      </c>
    </row>
    <row r="15" spans="1:18" ht="22.5" customHeight="1" x14ac:dyDescent="0.2">
      <c r="A15" s="26" t="s">
        <v>59</v>
      </c>
      <c r="B15" s="27">
        <v>9</v>
      </c>
      <c r="C15" s="60">
        <v>120891</v>
      </c>
      <c r="D15" s="65">
        <v>343616</v>
      </c>
      <c r="E15" s="65">
        <v>257633.2</v>
      </c>
      <c r="F15" s="65">
        <v>354554.1</v>
      </c>
      <c r="G15" s="65">
        <v>354554.1</v>
      </c>
      <c r="H15" s="65">
        <v>354554.1</v>
      </c>
      <c r="I15" s="65">
        <v>393593.4</v>
      </c>
      <c r="J15" s="65">
        <f t="shared" si="6"/>
        <v>2842.3621278672522</v>
      </c>
      <c r="K15" s="65">
        <f t="shared" si="7"/>
        <v>2131.1197690481508</v>
      </c>
      <c r="L15" s="65">
        <f t="shared" si="8"/>
        <v>2932.841154428369</v>
      </c>
      <c r="M15" s="65">
        <f t="shared" si="9"/>
        <v>2932.841154428369</v>
      </c>
      <c r="N15" s="65">
        <f t="shared" si="10"/>
        <v>2932.841154428369</v>
      </c>
      <c r="O15" s="65">
        <f t="shared" si="11"/>
        <v>3255.7709010596323</v>
      </c>
      <c r="P15" s="60">
        <v>3901</v>
      </c>
      <c r="Q15" s="65">
        <v>11386.1</v>
      </c>
      <c r="R15" s="28">
        <v>2918.76</v>
      </c>
    </row>
    <row r="16" spans="1:18" ht="22.5" customHeight="1" x14ac:dyDescent="0.2">
      <c r="A16" s="26" t="s">
        <v>60</v>
      </c>
      <c r="B16" s="27">
        <v>10</v>
      </c>
      <c r="C16" s="60">
        <v>49694</v>
      </c>
      <c r="D16" s="65">
        <v>233470.8</v>
      </c>
      <c r="E16" s="65">
        <v>209281</v>
      </c>
      <c r="F16" s="65">
        <v>233471.3</v>
      </c>
      <c r="G16" s="65">
        <v>234802.3</v>
      </c>
      <c r="H16" s="65">
        <v>234806.2</v>
      </c>
      <c r="I16" s="65">
        <v>250302.6</v>
      </c>
      <c r="J16" s="65">
        <f t="shared" si="6"/>
        <v>4698.1687930132412</v>
      </c>
      <c r="K16" s="65">
        <f t="shared" si="7"/>
        <v>4211.3937296253071</v>
      </c>
      <c r="L16" s="65">
        <f t="shared" si="8"/>
        <v>4698.1788545900918</v>
      </c>
      <c r="M16" s="65">
        <f t="shared" si="9"/>
        <v>4724.9627721656534</v>
      </c>
      <c r="N16" s="65">
        <f t="shared" si="10"/>
        <v>4724.9627721656534</v>
      </c>
      <c r="O16" s="65">
        <f t="shared" si="11"/>
        <v>5036.8776914718073</v>
      </c>
      <c r="P16" s="60">
        <v>1267</v>
      </c>
      <c r="Q16" s="65">
        <v>6491</v>
      </c>
      <c r="R16" s="28">
        <v>5123.16</v>
      </c>
    </row>
    <row r="17" spans="1:18" ht="21.75" customHeight="1" x14ac:dyDescent="0.2">
      <c r="A17" s="26" t="s">
        <v>61</v>
      </c>
      <c r="B17" s="27">
        <v>11</v>
      </c>
      <c r="C17" s="60">
        <v>19263</v>
      </c>
      <c r="D17" s="65">
        <v>132658.70000000001</v>
      </c>
      <c r="E17" s="65">
        <v>123136</v>
      </c>
      <c r="F17" s="65">
        <v>132658.79999999999</v>
      </c>
      <c r="G17" s="65">
        <v>132694.5</v>
      </c>
      <c r="H17" s="65">
        <v>132710</v>
      </c>
      <c r="I17" s="65">
        <v>138276</v>
      </c>
      <c r="J17" s="65">
        <f t="shared" si="6"/>
        <v>6886.7102735814778</v>
      </c>
      <c r="K17" s="65">
        <f t="shared" si="7"/>
        <v>6392.3584073093498</v>
      </c>
      <c r="L17" s="65">
        <f t="shared" si="8"/>
        <v>6886.7154648808591</v>
      </c>
      <c r="M17" s="65">
        <f t="shared" si="9"/>
        <v>6888.5687587603179</v>
      </c>
      <c r="N17" s="65">
        <f t="shared" si="10"/>
        <v>6888.5687587603179</v>
      </c>
      <c r="O17" s="65">
        <f t="shared" si="11"/>
        <v>7178.3211337797848</v>
      </c>
      <c r="P17" s="60">
        <v>740</v>
      </c>
      <c r="Q17" s="65">
        <v>5333.2</v>
      </c>
      <c r="R17" s="28">
        <v>7206.96</v>
      </c>
    </row>
    <row r="18" spans="1:18" ht="10.5" customHeight="1" x14ac:dyDescent="0.2">
      <c r="A18" s="26" t="s">
        <v>62</v>
      </c>
      <c r="B18" s="27">
        <v>12</v>
      </c>
      <c r="C18" s="60">
        <v>19496</v>
      </c>
      <c r="D18" s="65">
        <v>229997.9</v>
      </c>
      <c r="E18" s="65">
        <v>212492.6</v>
      </c>
      <c r="F18" s="65">
        <v>229997.9</v>
      </c>
      <c r="G18" s="65">
        <v>230474.6</v>
      </c>
      <c r="H18" s="65">
        <v>232321</v>
      </c>
      <c r="I18" s="65">
        <v>228519.2</v>
      </c>
      <c r="J18" s="65">
        <f t="shared" si="6"/>
        <v>11797.184037751334</v>
      </c>
      <c r="K18" s="65">
        <f t="shared" si="7"/>
        <v>10899.292162494872</v>
      </c>
      <c r="L18" s="65">
        <f t="shared" si="8"/>
        <v>11797.184037751334</v>
      </c>
      <c r="M18" s="65">
        <f t="shared" si="9"/>
        <v>11821.635207221994</v>
      </c>
      <c r="N18" s="65">
        <f t="shared" si="10"/>
        <v>11821.635207221994</v>
      </c>
      <c r="O18" s="65">
        <f t="shared" si="11"/>
        <v>11721.337710299549</v>
      </c>
      <c r="P18" s="60">
        <v>865</v>
      </c>
      <c r="Q18" s="65">
        <v>10658.6</v>
      </c>
      <c r="R18" s="28">
        <v>12322.09</v>
      </c>
    </row>
    <row r="19" spans="1:18" ht="24" customHeight="1" x14ac:dyDescent="0.2">
      <c r="A19" s="26" t="s">
        <v>63</v>
      </c>
      <c r="B19" s="27">
        <v>13</v>
      </c>
      <c r="C19" s="60">
        <v>41578</v>
      </c>
      <c r="D19" s="65">
        <v>118009.9</v>
      </c>
      <c r="E19" s="65">
        <v>99711.4</v>
      </c>
      <c r="F19" s="65">
        <v>123449.9</v>
      </c>
      <c r="G19" s="65">
        <v>124197.2</v>
      </c>
      <c r="H19" s="65">
        <v>125299.4</v>
      </c>
      <c r="I19" s="65">
        <v>139014.70000000001</v>
      </c>
      <c r="J19" s="65">
        <f t="shared" si="6"/>
        <v>2838.2774544230119</v>
      </c>
      <c r="K19" s="65">
        <f t="shared" si="7"/>
        <v>2398.176920486796</v>
      </c>
      <c r="L19" s="65">
        <f t="shared" si="8"/>
        <v>2969.1158785896387</v>
      </c>
      <c r="M19" s="65">
        <f t="shared" si="9"/>
        <v>2987.0893260859107</v>
      </c>
      <c r="N19" s="65">
        <f t="shared" si="10"/>
        <v>2987.0893260859107</v>
      </c>
      <c r="O19" s="65">
        <f t="shared" si="11"/>
        <v>3343.4676992640343</v>
      </c>
      <c r="P19" s="60">
        <v>1761</v>
      </c>
      <c r="Q19" s="65">
        <v>6777.7</v>
      </c>
      <c r="R19" s="28">
        <v>3848.78</v>
      </c>
    </row>
    <row r="20" spans="1:18" ht="14.25" customHeight="1" x14ac:dyDescent="0.2">
      <c r="A20" s="26" t="s">
        <v>64</v>
      </c>
      <c r="B20" s="27">
        <v>14</v>
      </c>
      <c r="C20" s="60">
        <v>5966</v>
      </c>
      <c r="D20" s="65">
        <v>23678.2</v>
      </c>
      <c r="E20" s="65">
        <v>18257.900000000001</v>
      </c>
      <c r="F20" s="65">
        <v>23723.7</v>
      </c>
      <c r="G20" s="65">
        <v>23775.599999999999</v>
      </c>
      <c r="H20" s="65">
        <v>23775.599999999999</v>
      </c>
      <c r="I20" s="65">
        <v>27010.7</v>
      </c>
      <c r="J20" s="65">
        <f t="shared" si="6"/>
        <v>3968.856855514583</v>
      </c>
      <c r="K20" s="65">
        <f t="shared" si="7"/>
        <v>3060.3251759973182</v>
      </c>
      <c r="L20" s="65">
        <f t="shared" si="8"/>
        <v>3976.4834059671475</v>
      </c>
      <c r="M20" s="65">
        <f t="shared" si="9"/>
        <v>3985.1827019778743</v>
      </c>
      <c r="N20" s="65">
        <f t="shared" si="10"/>
        <v>3985.1827019778743</v>
      </c>
      <c r="O20" s="65">
        <f t="shared" si="11"/>
        <v>4527.4388199798859</v>
      </c>
      <c r="P20" s="60">
        <v>0</v>
      </c>
      <c r="Q20" s="65">
        <v>0</v>
      </c>
      <c r="R20" s="50">
        <v>0</v>
      </c>
    </row>
    <row r="21" spans="1:18" ht="22.5" customHeight="1" x14ac:dyDescent="0.2">
      <c r="A21" s="30" t="s">
        <v>65</v>
      </c>
      <c r="B21" s="27">
        <v>15</v>
      </c>
      <c r="C21" s="60">
        <v>9357</v>
      </c>
      <c r="D21" s="65">
        <v>13896.6</v>
      </c>
      <c r="E21" s="65">
        <v>8268.7999999999993</v>
      </c>
      <c r="F21" s="65">
        <v>20513.599999999999</v>
      </c>
      <c r="G21" s="65">
        <v>20599</v>
      </c>
      <c r="H21" s="65">
        <v>20599</v>
      </c>
      <c r="I21" s="65">
        <v>24034</v>
      </c>
      <c r="J21" s="65">
        <f t="shared" si="6"/>
        <v>1485.15549855723</v>
      </c>
      <c r="K21" s="65">
        <f t="shared" si="7"/>
        <v>883.70204125253815</v>
      </c>
      <c r="L21" s="65">
        <f t="shared" si="8"/>
        <v>2192.3266004061129</v>
      </c>
      <c r="M21" s="65">
        <f t="shared" si="9"/>
        <v>2201.4534573046917</v>
      </c>
      <c r="N21" s="65">
        <f t="shared" si="10"/>
        <v>2201.4534573046917</v>
      </c>
      <c r="O21" s="65">
        <f t="shared" si="11"/>
        <v>2568.5582985999786</v>
      </c>
      <c r="P21" s="60">
        <v>605</v>
      </c>
      <c r="Q21" s="65">
        <v>1572.7</v>
      </c>
      <c r="R21" s="28">
        <v>2599.52</v>
      </c>
    </row>
    <row r="22" spans="1:18" ht="78.75" customHeight="1" x14ac:dyDescent="0.2">
      <c r="A22" s="31" t="s">
        <v>66</v>
      </c>
      <c r="B22" s="32">
        <v>1511</v>
      </c>
      <c r="C22" s="60">
        <v>2297</v>
      </c>
      <c r="D22" s="65">
        <v>6947.8</v>
      </c>
      <c r="E22" s="65">
        <v>5712.5</v>
      </c>
      <c r="F22" s="65">
        <v>6994.6</v>
      </c>
      <c r="G22" s="65">
        <v>6994.6</v>
      </c>
      <c r="H22" s="65">
        <v>6994.6</v>
      </c>
      <c r="I22" s="65">
        <v>7693.8</v>
      </c>
      <c r="J22" s="65">
        <f t="shared" si="6"/>
        <v>3024.7279059643015</v>
      </c>
      <c r="K22" s="65">
        <f t="shared" si="7"/>
        <v>2486.9394862864606</v>
      </c>
      <c r="L22" s="65">
        <f t="shared" si="8"/>
        <v>3045.1023073574229</v>
      </c>
      <c r="M22" s="65">
        <f t="shared" si="9"/>
        <v>3045.1023073574229</v>
      </c>
      <c r="N22" s="65">
        <f t="shared" si="10"/>
        <v>3045.1023073574229</v>
      </c>
      <c r="O22" s="65">
        <f t="shared" si="11"/>
        <v>3349.4993469743144</v>
      </c>
      <c r="P22" s="60">
        <v>0</v>
      </c>
      <c r="Q22" s="65">
        <v>0</v>
      </c>
      <c r="R22" s="50">
        <v>0</v>
      </c>
    </row>
    <row r="23" spans="1:18" ht="78.75" customHeight="1" x14ac:dyDescent="0.2">
      <c r="A23" s="31" t="s">
        <v>67</v>
      </c>
      <c r="B23" s="32">
        <v>1512</v>
      </c>
      <c r="C23" s="60">
        <v>2278</v>
      </c>
      <c r="D23" s="65">
        <v>6878.2</v>
      </c>
      <c r="E23" s="65">
        <v>5651.4</v>
      </c>
      <c r="F23" s="65">
        <v>6924.9</v>
      </c>
      <c r="G23" s="65">
        <v>6924.9</v>
      </c>
      <c r="H23" s="65">
        <v>6924.9</v>
      </c>
      <c r="I23" s="65">
        <v>7622.2</v>
      </c>
      <c r="J23" s="65">
        <f t="shared" si="6"/>
        <v>3019.4029850746265</v>
      </c>
      <c r="K23" s="65">
        <f t="shared" si="7"/>
        <v>2480.8604038630374</v>
      </c>
      <c r="L23" s="65">
        <f t="shared" si="8"/>
        <v>3039.9034240561896</v>
      </c>
      <c r="M23" s="65">
        <f t="shared" si="9"/>
        <v>3039.9034240561896</v>
      </c>
      <c r="N23" s="65">
        <f t="shared" si="10"/>
        <v>3039.9034240561896</v>
      </c>
      <c r="O23" s="65">
        <f t="shared" si="11"/>
        <v>3346.0052677787535</v>
      </c>
      <c r="P23" s="60">
        <v>0</v>
      </c>
      <c r="Q23" s="65">
        <v>0</v>
      </c>
      <c r="R23" s="50">
        <v>0</v>
      </c>
    </row>
    <row r="24" spans="1:18" ht="55.5" customHeight="1" x14ac:dyDescent="0.2">
      <c r="A24" s="33" t="s">
        <v>68</v>
      </c>
      <c r="B24" s="27">
        <v>16</v>
      </c>
      <c r="C24" s="60">
        <v>29142</v>
      </c>
      <c r="D24" s="65">
        <v>164987.49999999997</v>
      </c>
      <c r="E24" s="65">
        <v>145998.50000000003</v>
      </c>
      <c r="F24" s="65">
        <v>166578.20000000001</v>
      </c>
      <c r="G24" s="65">
        <v>167707.19999999998</v>
      </c>
      <c r="H24" s="65">
        <v>169515.89999999997</v>
      </c>
      <c r="I24" s="65">
        <v>174087</v>
      </c>
      <c r="J24" s="65">
        <f t="shared" si="6"/>
        <v>5661.5022990872276</v>
      </c>
      <c r="K24" s="65">
        <f t="shared" si="7"/>
        <v>5009.8998009745401</v>
      </c>
      <c r="L24" s="65">
        <f t="shared" si="8"/>
        <v>5716.0867476494404</v>
      </c>
      <c r="M24" s="65">
        <f t="shared" si="9"/>
        <v>5754.8280831789161</v>
      </c>
      <c r="N24" s="65">
        <f t="shared" si="10"/>
        <v>5754.8280831789161</v>
      </c>
      <c r="O24" s="65">
        <f t="shared" si="11"/>
        <v>5973.749227918468</v>
      </c>
      <c r="P24" s="60">
        <v>669</v>
      </c>
      <c r="Q24" s="65">
        <v>4440.2</v>
      </c>
      <c r="R24" s="28">
        <v>6637.09</v>
      </c>
    </row>
    <row r="25" spans="1:18" ht="33.75" customHeight="1" x14ac:dyDescent="0.2">
      <c r="A25" s="34" t="s">
        <v>69</v>
      </c>
      <c r="B25" s="32">
        <v>17</v>
      </c>
      <c r="C25" s="60">
        <v>4733</v>
      </c>
      <c r="D25" s="65">
        <v>45393.7</v>
      </c>
      <c r="E25" s="65">
        <v>40981.5</v>
      </c>
      <c r="F25" s="65">
        <v>45403.1</v>
      </c>
      <c r="G25" s="65">
        <v>45407</v>
      </c>
      <c r="H25" s="65">
        <v>46267.3</v>
      </c>
      <c r="I25" s="65">
        <v>45228.2</v>
      </c>
      <c r="J25" s="65">
        <f t="shared" si="6"/>
        <v>9590.8937249102037</v>
      </c>
      <c r="K25" s="65">
        <f t="shared" si="7"/>
        <v>8658.6731459961975</v>
      </c>
      <c r="L25" s="65">
        <f t="shared" si="8"/>
        <v>9592.8797802662157</v>
      </c>
      <c r="M25" s="65">
        <f t="shared" si="9"/>
        <v>9593.7037819564757</v>
      </c>
      <c r="N25" s="65">
        <f t="shared" si="10"/>
        <v>9593.7037819564757</v>
      </c>
      <c r="O25" s="65">
        <f t="shared" si="11"/>
        <v>9555.9264736953301</v>
      </c>
      <c r="P25" s="60">
        <v>59</v>
      </c>
      <c r="Q25" s="65">
        <v>907.2</v>
      </c>
      <c r="R25" s="28">
        <v>15376.79</v>
      </c>
    </row>
    <row r="26" spans="1:18" ht="22.5" customHeight="1" x14ac:dyDescent="0.2">
      <c r="A26" s="26" t="s">
        <v>70</v>
      </c>
      <c r="B26" s="32">
        <v>18</v>
      </c>
      <c r="C26" s="60">
        <v>95</v>
      </c>
      <c r="D26" s="65">
        <v>656.3</v>
      </c>
      <c r="E26" s="65">
        <v>627.4</v>
      </c>
      <c r="F26" s="65">
        <v>657.1</v>
      </c>
      <c r="G26" s="65">
        <v>657.1</v>
      </c>
      <c r="H26" s="65">
        <v>657.1</v>
      </c>
      <c r="I26" s="65">
        <v>660.7</v>
      </c>
      <c r="J26" s="65">
        <f t="shared" si="6"/>
        <v>6908.4210526315792</v>
      </c>
      <c r="K26" s="65">
        <f t="shared" si="7"/>
        <v>6604.2105263157891</v>
      </c>
      <c r="L26" s="65">
        <f t="shared" si="8"/>
        <v>6916.8421052631584</v>
      </c>
      <c r="M26" s="65">
        <f t="shared" si="9"/>
        <v>6916.8421052631584</v>
      </c>
      <c r="N26" s="65">
        <f t="shared" si="10"/>
        <v>6916.8421052631584</v>
      </c>
      <c r="O26" s="65">
        <f t="shared" si="11"/>
        <v>6954.7368421052633</v>
      </c>
      <c r="P26" s="60">
        <v>10</v>
      </c>
      <c r="Q26" s="65">
        <v>109.7</v>
      </c>
      <c r="R26" s="28">
        <v>10969.24</v>
      </c>
    </row>
    <row r="27" spans="1:18" ht="11.25" customHeight="1" x14ac:dyDescent="0.2">
      <c r="A27" s="26" t="s">
        <v>71</v>
      </c>
      <c r="B27" s="32">
        <v>19</v>
      </c>
      <c r="C27" s="60">
        <v>551</v>
      </c>
      <c r="D27" s="65">
        <v>7800.1</v>
      </c>
      <c r="E27" s="65">
        <v>7327.9</v>
      </c>
      <c r="F27" s="65">
        <v>7801</v>
      </c>
      <c r="G27" s="65">
        <v>7804.3</v>
      </c>
      <c r="H27" s="65">
        <v>7846.4</v>
      </c>
      <c r="I27" s="65">
        <v>7581.7</v>
      </c>
      <c r="J27" s="65">
        <f t="shared" si="6"/>
        <v>14156.261343012706</v>
      </c>
      <c r="K27" s="65">
        <f t="shared" si="7"/>
        <v>13299.274047186933</v>
      </c>
      <c r="L27" s="65">
        <f t="shared" si="8"/>
        <v>14157.894736842105</v>
      </c>
      <c r="M27" s="65">
        <f t="shared" si="9"/>
        <v>14163.883847549909</v>
      </c>
      <c r="N27" s="65">
        <f t="shared" si="10"/>
        <v>14163.883847549909</v>
      </c>
      <c r="O27" s="65">
        <f t="shared" si="11"/>
        <v>13759.89110707804</v>
      </c>
      <c r="P27" s="60">
        <v>48</v>
      </c>
      <c r="Q27" s="65">
        <v>795.5</v>
      </c>
      <c r="R27" s="28">
        <v>16571.78</v>
      </c>
    </row>
    <row r="28" spans="1:18" ht="33.75" customHeight="1" x14ac:dyDescent="0.2">
      <c r="A28" s="26" t="s">
        <v>72</v>
      </c>
      <c r="B28" s="32">
        <v>1910</v>
      </c>
      <c r="C28" s="60">
        <v>350</v>
      </c>
      <c r="D28" s="65">
        <v>2757.7</v>
      </c>
      <c r="E28" s="65">
        <v>2469.8000000000002</v>
      </c>
      <c r="F28" s="65">
        <v>2758.1</v>
      </c>
      <c r="G28" s="65">
        <v>2758.1</v>
      </c>
      <c r="H28" s="65">
        <v>2826.8</v>
      </c>
      <c r="I28" s="65">
        <v>2846.2</v>
      </c>
      <c r="J28" s="65">
        <f t="shared" si="6"/>
        <v>7879.1428571428569</v>
      </c>
      <c r="K28" s="65">
        <f t="shared" si="7"/>
        <v>7056.5714285714294</v>
      </c>
      <c r="L28" s="65">
        <f t="shared" si="8"/>
        <v>7880.2857142857138</v>
      </c>
      <c r="M28" s="65">
        <f t="shared" si="9"/>
        <v>7880.2857142857138</v>
      </c>
      <c r="N28" s="65">
        <f t="shared" si="10"/>
        <v>7880.2857142857138</v>
      </c>
      <c r="O28" s="65">
        <f t="shared" si="11"/>
        <v>8132</v>
      </c>
      <c r="P28" s="60">
        <v>0</v>
      </c>
      <c r="Q28" s="65">
        <v>0</v>
      </c>
      <c r="R28" s="50">
        <v>0</v>
      </c>
    </row>
    <row r="29" spans="1:18" ht="22.5" customHeight="1" x14ac:dyDescent="0.2">
      <c r="A29" s="26" t="s">
        <v>70</v>
      </c>
      <c r="B29" s="32">
        <v>1920</v>
      </c>
      <c r="C29" s="60">
        <v>0</v>
      </c>
      <c r="D29" s="65">
        <v>0</v>
      </c>
      <c r="E29" s="65">
        <v>0</v>
      </c>
      <c r="F29" s="65">
        <v>0</v>
      </c>
      <c r="G29" s="65">
        <v>0</v>
      </c>
      <c r="H29" s="65">
        <v>0</v>
      </c>
      <c r="I29" s="65">
        <v>0</v>
      </c>
      <c r="J29" s="65">
        <v>0</v>
      </c>
      <c r="K29" s="65">
        <v>0</v>
      </c>
      <c r="L29" s="65">
        <v>0</v>
      </c>
      <c r="M29" s="65">
        <v>0</v>
      </c>
      <c r="N29" s="65">
        <v>0</v>
      </c>
      <c r="O29" s="65">
        <v>0</v>
      </c>
      <c r="P29" s="60">
        <v>0</v>
      </c>
      <c r="Q29" s="65">
        <v>0</v>
      </c>
      <c r="R29" s="50">
        <v>0</v>
      </c>
    </row>
    <row r="30" spans="1:18" ht="11.25" customHeight="1" x14ac:dyDescent="0.2">
      <c r="A30" s="26" t="s">
        <v>73</v>
      </c>
      <c r="B30" s="32">
        <v>1930</v>
      </c>
      <c r="C30" s="60">
        <v>2</v>
      </c>
      <c r="D30" s="65">
        <v>9.4</v>
      </c>
      <c r="E30" s="65">
        <v>8.6</v>
      </c>
      <c r="F30" s="65">
        <v>9.5</v>
      </c>
      <c r="G30" s="65">
        <v>9.5</v>
      </c>
      <c r="H30" s="65">
        <v>9.5</v>
      </c>
      <c r="I30" s="65">
        <v>9.9</v>
      </c>
      <c r="J30" s="65">
        <f t="shared" si="6"/>
        <v>4700</v>
      </c>
      <c r="K30" s="65">
        <f t="shared" si="7"/>
        <v>4300</v>
      </c>
      <c r="L30" s="65">
        <f t="shared" si="8"/>
        <v>4750</v>
      </c>
      <c r="M30" s="65">
        <f t="shared" si="9"/>
        <v>4750</v>
      </c>
      <c r="N30" s="65">
        <f t="shared" si="10"/>
        <v>4750</v>
      </c>
      <c r="O30" s="65">
        <f t="shared" si="11"/>
        <v>4950</v>
      </c>
      <c r="P30" s="60">
        <v>0</v>
      </c>
      <c r="Q30" s="65">
        <v>0</v>
      </c>
      <c r="R30" s="50">
        <v>0</v>
      </c>
    </row>
    <row r="31" spans="1:18" ht="22.5" customHeight="1" x14ac:dyDescent="0.2">
      <c r="A31" s="22" t="s">
        <v>74</v>
      </c>
      <c r="B31" s="32">
        <v>20</v>
      </c>
      <c r="C31" s="60">
        <v>978</v>
      </c>
      <c r="D31" s="65">
        <v>6620</v>
      </c>
      <c r="E31" s="65">
        <v>6097.3</v>
      </c>
      <c r="F31" s="65">
        <v>6624.2</v>
      </c>
      <c r="G31" s="65">
        <v>6626.9</v>
      </c>
      <c r="H31" s="65">
        <v>6626.9</v>
      </c>
      <c r="I31" s="65">
        <v>6698.3</v>
      </c>
      <c r="J31" s="65">
        <f t="shared" si="6"/>
        <v>6768.9161554192233</v>
      </c>
      <c r="K31" s="65">
        <f t="shared" si="7"/>
        <v>6234.4580777096116</v>
      </c>
      <c r="L31" s="65">
        <f t="shared" si="8"/>
        <v>6773.2106339468301</v>
      </c>
      <c r="M31" s="65">
        <f t="shared" si="9"/>
        <v>6775.9713701431492</v>
      </c>
      <c r="N31" s="65">
        <f t="shared" si="10"/>
        <v>6775.9713701431492</v>
      </c>
      <c r="O31" s="65">
        <f t="shared" si="11"/>
        <v>6848.9775051124752</v>
      </c>
      <c r="P31" s="60">
        <v>11</v>
      </c>
      <c r="Q31" s="65">
        <v>130</v>
      </c>
      <c r="R31" s="28">
        <v>11815.78</v>
      </c>
    </row>
    <row r="32" spans="1:18" ht="32.25" customHeight="1" x14ac:dyDescent="0.2">
      <c r="A32" s="26" t="s">
        <v>75</v>
      </c>
      <c r="B32" s="32">
        <v>21</v>
      </c>
      <c r="C32" s="60">
        <v>476</v>
      </c>
      <c r="D32" s="65">
        <v>4694.3</v>
      </c>
      <c r="E32" s="65">
        <v>4087.4</v>
      </c>
      <c r="F32" s="65">
        <v>4699.3</v>
      </c>
      <c r="G32" s="65">
        <v>4699.3</v>
      </c>
      <c r="H32" s="65">
        <v>5647.7</v>
      </c>
      <c r="I32" s="65">
        <v>5391</v>
      </c>
      <c r="J32" s="65">
        <f t="shared" si="6"/>
        <v>9861.9747899159665</v>
      </c>
      <c r="K32" s="65">
        <f t="shared" si="7"/>
        <v>8586.9747899159665</v>
      </c>
      <c r="L32" s="65">
        <f t="shared" si="8"/>
        <v>9872.4789915966394</v>
      </c>
      <c r="M32" s="65">
        <f t="shared" si="9"/>
        <v>9872.4789915966394</v>
      </c>
      <c r="N32" s="65">
        <f t="shared" si="10"/>
        <v>9872.4789915966394</v>
      </c>
      <c r="O32" s="65">
        <f t="shared" si="11"/>
        <v>11325.63025210084</v>
      </c>
      <c r="P32" s="60">
        <v>1</v>
      </c>
      <c r="Q32" s="65">
        <v>20.9</v>
      </c>
      <c r="R32" s="50">
        <v>20930</v>
      </c>
    </row>
    <row r="33" spans="1:18" ht="22.5" customHeight="1" x14ac:dyDescent="0.2">
      <c r="A33" s="26" t="s">
        <v>70</v>
      </c>
      <c r="B33" s="27">
        <v>22</v>
      </c>
      <c r="C33" s="60">
        <v>1</v>
      </c>
      <c r="D33" s="65">
        <v>5.3</v>
      </c>
      <c r="E33" s="65">
        <v>5.2</v>
      </c>
      <c r="F33" s="65">
        <v>5.3</v>
      </c>
      <c r="G33" s="65">
        <v>5.3</v>
      </c>
      <c r="H33" s="65">
        <v>5.3</v>
      </c>
      <c r="I33" s="65">
        <v>5.5</v>
      </c>
      <c r="J33" s="65">
        <f t="shared" si="6"/>
        <v>5300</v>
      </c>
      <c r="K33" s="65">
        <f t="shared" si="7"/>
        <v>5200</v>
      </c>
      <c r="L33" s="65">
        <f t="shared" si="8"/>
        <v>5300</v>
      </c>
      <c r="M33" s="65">
        <f t="shared" si="9"/>
        <v>5300</v>
      </c>
      <c r="N33" s="65">
        <f t="shared" si="10"/>
        <v>5300</v>
      </c>
      <c r="O33" s="65">
        <f t="shared" si="11"/>
        <v>5500</v>
      </c>
      <c r="P33" s="60">
        <v>0</v>
      </c>
      <c r="Q33" s="65">
        <v>0</v>
      </c>
      <c r="R33" s="50">
        <v>0</v>
      </c>
    </row>
    <row r="34" spans="1:18" ht="11.25" customHeight="1" x14ac:dyDescent="0.2">
      <c r="A34" s="26" t="s">
        <v>71</v>
      </c>
      <c r="B34" s="27">
        <v>23</v>
      </c>
      <c r="C34" s="60">
        <v>47</v>
      </c>
      <c r="D34" s="65">
        <v>506.5</v>
      </c>
      <c r="E34" s="65">
        <v>429.9</v>
      </c>
      <c r="F34" s="65">
        <v>507.3</v>
      </c>
      <c r="G34" s="65">
        <v>507.3</v>
      </c>
      <c r="H34" s="65">
        <v>764.4</v>
      </c>
      <c r="I34" s="65">
        <v>709.9</v>
      </c>
      <c r="J34" s="65">
        <f t="shared" si="6"/>
        <v>10776.595744680852</v>
      </c>
      <c r="K34" s="65">
        <f t="shared" si="7"/>
        <v>9146.8085106382987</v>
      </c>
      <c r="L34" s="65">
        <f t="shared" si="8"/>
        <v>10793.617021276596</v>
      </c>
      <c r="M34" s="65">
        <f t="shared" si="9"/>
        <v>10793.617021276596</v>
      </c>
      <c r="N34" s="65">
        <f t="shared" si="10"/>
        <v>10793.617021276596</v>
      </c>
      <c r="O34" s="65">
        <f t="shared" si="11"/>
        <v>15104.255319148935</v>
      </c>
      <c r="P34" s="60">
        <v>1</v>
      </c>
      <c r="Q34" s="65">
        <v>20.9</v>
      </c>
      <c r="R34" s="50">
        <v>20930</v>
      </c>
    </row>
    <row r="35" spans="1:18" ht="32.25" customHeight="1" x14ac:dyDescent="0.2">
      <c r="A35" s="22" t="s">
        <v>76</v>
      </c>
      <c r="B35" s="27">
        <v>24</v>
      </c>
      <c r="C35" s="60">
        <v>332</v>
      </c>
      <c r="D35" s="65">
        <v>2648.9</v>
      </c>
      <c r="E35" s="65">
        <v>2359.4</v>
      </c>
      <c r="F35" s="65">
        <v>2654</v>
      </c>
      <c r="G35" s="65">
        <v>2654</v>
      </c>
      <c r="H35" s="65">
        <v>2980</v>
      </c>
      <c r="I35" s="65">
        <v>2941</v>
      </c>
      <c r="J35" s="65">
        <f t="shared" si="6"/>
        <v>7978.6144578313251</v>
      </c>
      <c r="K35" s="65">
        <f t="shared" si="7"/>
        <v>7106.6265060240967</v>
      </c>
      <c r="L35" s="65">
        <f t="shared" si="8"/>
        <v>7993.9759036144578</v>
      </c>
      <c r="M35" s="65">
        <f t="shared" si="9"/>
        <v>7993.9759036144578</v>
      </c>
      <c r="N35" s="65">
        <f t="shared" si="10"/>
        <v>7993.9759036144578</v>
      </c>
      <c r="O35" s="65">
        <f t="shared" si="11"/>
        <v>8858.4337349397592</v>
      </c>
      <c r="P35" s="60">
        <v>1</v>
      </c>
      <c r="Q35" s="65">
        <v>20.9</v>
      </c>
      <c r="R35" s="50">
        <v>20930</v>
      </c>
    </row>
    <row r="36" spans="1:18" ht="24.75" customHeight="1" x14ac:dyDescent="0.2">
      <c r="A36" s="26" t="s">
        <v>77</v>
      </c>
      <c r="B36" s="27">
        <v>25</v>
      </c>
      <c r="C36" s="60">
        <v>11769</v>
      </c>
      <c r="D36" s="65">
        <v>69892.800000000003</v>
      </c>
      <c r="E36" s="65">
        <v>64942.3</v>
      </c>
      <c r="F36" s="65">
        <v>69993.7</v>
      </c>
      <c r="G36" s="65">
        <v>70029.399999999994</v>
      </c>
      <c r="H36" s="65">
        <v>70029.399999999994</v>
      </c>
      <c r="I36" s="65">
        <v>72071.8</v>
      </c>
      <c r="J36" s="65">
        <f t="shared" si="6"/>
        <v>5938.720367066021</v>
      </c>
      <c r="K36" s="65">
        <f t="shared" si="7"/>
        <v>5518.0814002888947</v>
      </c>
      <c r="L36" s="65">
        <f t="shared" si="8"/>
        <v>5947.2937377857079</v>
      </c>
      <c r="M36" s="65">
        <f t="shared" si="9"/>
        <v>5950.3271305973321</v>
      </c>
      <c r="N36" s="65">
        <f t="shared" si="10"/>
        <v>5950.3271305973321</v>
      </c>
      <c r="O36" s="65">
        <f t="shared" si="11"/>
        <v>6123.8677882572865</v>
      </c>
      <c r="P36" s="60">
        <v>100</v>
      </c>
      <c r="Q36" s="65">
        <v>898.3</v>
      </c>
      <c r="R36" s="28">
        <v>8982.58</v>
      </c>
    </row>
    <row r="37" spans="1:18" ht="21.75" customHeight="1" x14ac:dyDescent="0.2">
      <c r="A37" s="22" t="s">
        <v>78</v>
      </c>
      <c r="B37" s="27">
        <v>26</v>
      </c>
      <c r="C37" s="60">
        <v>2873</v>
      </c>
      <c r="D37" s="65">
        <v>15914.1</v>
      </c>
      <c r="E37" s="65">
        <v>14825.1</v>
      </c>
      <c r="F37" s="65">
        <v>15953.6</v>
      </c>
      <c r="G37" s="65">
        <v>15955.4</v>
      </c>
      <c r="H37" s="65">
        <v>15955.4</v>
      </c>
      <c r="I37" s="65">
        <v>16389.5</v>
      </c>
      <c r="J37" s="65">
        <f t="shared" si="6"/>
        <v>5539.1924817264189</v>
      </c>
      <c r="K37" s="65">
        <f t="shared" si="7"/>
        <v>5160.146188652976</v>
      </c>
      <c r="L37" s="65">
        <f t="shared" si="8"/>
        <v>5552.9411764705883</v>
      </c>
      <c r="M37" s="65">
        <f t="shared" si="9"/>
        <v>5553.5676992690569</v>
      </c>
      <c r="N37" s="65">
        <f t="shared" si="10"/>
        <v>5553.5676992690569</v>
      </c>
      <c r="O37" s="65">
        <f t="shared" si="11"/>
        <v>5704.6641141663767</v>
      </c>
      <c r="P37" s="60">
        <v>31</v>
      </c>
      <c r="Q37" s="65">
        <v>264.8</v>
      </c>
      <c r="R37" s="50">
        <v>8540.4</v>
      </c>
    </row>
    <row r="38" spans="1:18" ht="11.25" customHeight="1" x14ac:dyDescent="0.2">
      <c r="A38" s="26" t="s">
        <v>79</v>
      </c>
      <c r="B38" s="27">
        <v>27</v>
      </c>
      <c r="C38" s="60">
        <v>6796</v>
      </c>
      <c r="D38" s="65">
        <v>34405.5</v>
      </c>
      <c r="E38" s="65">
        <v>30637.7</v>
      </c>
      <c r="F38" s="65">
        <v>34482.1</v>
      </c>
      <c r="G38" s="65">
        <v>34484.6</v>
      </c>
      <c r="H38" s="65">
        <v>34574.699999999997</v>
      </c>
      <c r="I38" s="65">
        <v>36232.400000000001</v>
      </c>
      <c r="J38" s="65">
        <f t="shared" si="6"/>
        <v>5062.6103590347266</v>
      </c>
      <c r="K38" s="65">
        <f t="shared" si="7"/>
        <v>4508.1959976456747</v>
      </c>
      <c r="L38" s="65">
        <f t="shared" si="8"/>
        <v>5073.8816951147728</v>
      </c>
      <c r="M38" s="65">
        <f t="shared" si="9"/>
        <v>5074.2495585638608</v>
      </c>
      <c r="N38" s="65">
        <f t="shared" si="10"/>
        <v>5074.2495585638608</v>
      </c>
      <c r="O38" s="65">
        <f t="shared" si="11"/>
        <v>5331.4302530900532</v>
      </c>
      <c r="P38" s="60">
        <v>47</v>
      </c>
      <c r="Q38" s="65">
        <v>308.3</v>
      </c>
      <c r="R38" s="28">
        <v>6559.07</v>
      </c>
    </row>
    <row r="39" spans="1:18" ht="24.75" customHeight="1" x14ac:dyDescent="0.2">
      <c r="A39" s="26" t="s">
        <v>80</v>
      </c>
      <c r="B39" s="27">
        <v>28</v>
      </c>
      <c r="C39" s="60">
        <v>526</v>
      </c>
      <c r="D39" s="65">
        <v>6308.4</v>
      </c>
      <c r="E39" s="65">
        <v>5409</v>
      </c>
      <c r="F39" s="65">
        <v>6308.4</v>
      </c>
      <c r="G39" s="65">
        <v>6308.4</v>
      </c>
      <c r="H39" s="65">
        <v>8081.2</v>
      </c>
      <c r="I39" s="65">
        <v>7523</v>
      </c>
      <c r="J39" s="65">
        <f t="shared" si="6"/>
        <v>11993.155893536121</v>
      </c>
      <c r="K39" s="65">
        <f t="shared" si="7"/>
        <v>10283.269961977187</v>
      </c>
      <c r="L39" s="65">
        <f t="shared" si="8"/>
        <v>11993.155893536121</v>
      </c>
      <c r="M39" s="65">
        <f t="shared" si="9"/>
        <v>11993.155893536121</v>
      </c>
      <c r="N39" s="65">
        <f t="shared" si="10"/>
        <v>11993.155893536121</v>
      </c>
      <c r="O39" s="65">
        <f t="shared" si="11"/>
        <v>14302.281368821292</v>
      </c>
      <c r="P39" s="60">
        <v>2</v>
      </c>
      <c r="Q39" s="65">
        <v>41.9</v>
      </c>
      <c r="R39" s="50">
        <v>20930</v>
      </c>
    </row>
    <row r="40" spans="1:18" ht="11.25" customHeight="1" x14ac:dyDescent="0.2">
      <c r="A40" s="26" t="s">
        <v>81</v>
      </c>
      <c r="B40" s="27">
        <v>29</v>
      </c>
      <c r="C40" s="60">
        <v>1786</v>
      </c>
      <c r="D40" s="65">
        <v>6825.2</v>
      </c>
      <c r="E40" s="65">
        <v>6251.9</v>
      </c>
      <c r="F40" s="65">
        <v>6860.9</v>
      </c>
      <c r="G40" s="65">
        <v>6864</v>
      </c>
      <c r="H40" s="65">
        <v>6864</v>
      </c>
      <c r="I40" s="65">
        <v>7371.4</v>
      </c>
      <c r="J40" s="65">
        <f t="shared" si="6"/>
        <v>3821.5005599104143</v>
      </c>
      <c r="K40" s="65">
        <f t="shared" si="7"/>
        <v>3500.5039193729003</v>
      </c>
      <c r="L40" s="65">
        <f t="shared" si="8"/>
        <v>3841.4893617021276</v>
      </c>
      <c r="M40" s="65">
        <f t="shared" si="9"/>
        <v>3843.2250839865619</v>
      </c>
      <c r="N40" s="65">
        <f t="shared" si="10"/>
        <v>3843.2250839865619</v>
      </c>
      <c r="O40" s="65">
        <f t="shared" si="11"/>
        <v>4127.3236282194848</v>
      </c>
      <c r="P40" s="60">
        <v>22</v>
      </c>
      <c r="Q40" s="65">
        <v>113.3</v>
      </c>
      <c r="R40" s="28">
        <v>5147.5200000000004</v>
      </c>
    </row>
    <row r="41" spans="1:18" ht="21.75" customHeight="1" x14ac:dyDescent="0.2">
      <c r="A41" s="26" t="s">
        <v>82</v>
      </c>
      <c r="B41" s="27">
        <v>30</v>
      </c>
      <c r="C41" s="60">
        <v>49</v>
      </c>
      <c r="D41" s="65">
        <v>162.4</v>
      </c>
      <c r="E41" s="65">
        <v>122.7</v>
      </c>
      <c r="F41" s="65">
        <v>162.80000000000001</v>
      </c>
      <c r="G41" s="65">
        <v>162.80000000000001</v>
      </c>
      <c r="H41" s="65">
        <v>162.80000000000001</v>
      </c>
      <c r="I41" s="65">
        <v>182.3</v>
      </c>
      <c r="J41" s="65">
        <f t="shared" si="6"/>
        <v>3314.2857142857147</v>
      </c>
      <c r="K41" s="65">
        <f t="shared" si="7"/>
        <v>2504.0816326530612</v>
      </c>
      <c r="L41" s="65">
        <f t="shared" si="8"/>
        <v>3322.4489795918371</v>
      </c>
      <c r="M41" s="65">
        <f t="shared" si="9"/>
        <v>3322.4489795918371</v>
      </c>
      <c r="N41" s="65">
        <f t="shared" si="10"/>
        <v>3322.4489795918371</v>
      </c>
      <c r="O41" s="65">
        <f t="shared" si="11"/>
        <v>3720.4081632653065</v>
      </c>
      <c r="P41" s="60">
        <v>0</v>
      </c>
      <c r="Q41" s="65">
        <v>0</v>
      </c>
      <c r="R41" s="50">
        <v>0</v>
      </c>
    </row>
    <row r="42" spans="1:18" ht="21.75" customHeight="1" x14ac:dyDescent="0.2">
      <c r="A42" s="26" t="s">
        <v>83</v>
      </c>
      <c r="B42" s="27">
        <v>31</v>
      </c>
      <c r="C42" s="60">
        <v>1894</v>
      </c>
      <c r="D42" s="65">
        <v>7067.2</v>
      </c>
      <c r="E42" s="65">
        <v>6018.2</v>
      </c>
      <c r="F42" s="65">
        <v>7079.1</v>
      </c>
      <c r="G42" s="65">
        <v>7079.6</v>
      </c>
      <c r="H42" s="65">
        <v>7079.6</v>
      </c>
      <c r="I42" s="65">
        <v>7860.5</v>
      </c>
      <c r="J42" s="65">
        <f t="shared" si="6"/>
        <v>3731.3621964097151</v>
      </c>
      <c r="K42" s="65">
        <f t="shared" si="7"/>
        <v>3177.5079197465679</v>
      </c>
      <c r="L42" s="65">
        <f t="shared" si="8"/>
        <v>3737.6451953537489</v>
      </c>
      <c r="M42" s="65">
        <f t="shared" si="9"/>
        <v>3737.9091869060194</v>
      </c>
      <c r="N42" s="65">
        <f t="shared" si="10"/>
        <v>3737.9091869060194</v>
      </c>
      <c r="O42" s="65">
        <f t="shared" si="11"/>
        <v>4150.2111932418156</v>
      </c>
      <c r="P42" s="60">
        <v>1</v>
      </c>
      <c r="Q42" s="65">
        <v>2.7</v>
      </c>
      <c r="R42" s="28">
        <v>2706.74</v>
      </c>
    </row>
    <row r="43" spans="1:18" ht="23.25" customHeight="1" x14ac:dyDescent="0.2">
      <c r="A43" s="26" t="s">
        <v>84</v>
      </c>
      <c r="B43" s="27">
        <v>32</v>
      </c>
      <c r="C43" s="60">
        <v>1</v>
      </c>
      <c r="D43" s="65">
        <v>6.6</v>
      </c>
      <c r="E43" s="65">
        <v>6.2</v>
      </c>
      <c r="F43" s="65">
        <v>6.6</v>
      </c>
      <c r="G43" s="65">
        <v>6.6</v>
      </c>
      <c r="H43" s="65">
        <v>6.6</v>
      </c>
      <c r="I43" s="65">
        <v>7.2</v>
      </c>
      <c r="J43" s="65">
        <f t="shared" si="6"/>
        <v>6600</v>
      </c>
      <c r="K43" s="65">
        <f t="shared" si="7"/>
        <v>6200</v>
      </c>
      <c r="L43" s="65">
        <f t="shared" si="8"/>
        <v>6600</v>
      </c>
      <c r="M43" s="65">
        <f t="shared" si="9"/>
        <v>6600</v>
      </c>
      <c r="N43" s="65">
        <f t="shared" si="10"/>
        <v>6600</v>
      </c>
      <c r="O43" s="65">
        <f t="shared" si="11"/>
        <v>7200</v>
      </c>
      <c r="P43" s="60">
        <v>0</v>
      </c>
      <c r="Q43" s="65">
        <v>0</v>
      </c>
      <c r="R43" s="50">
        <v>0</v>
      </c>
    </row>
    <row r="44" spans="1:18" ht="21.75" customHeight="1" x14ac:dyDescent="0.2">
      <c r="A44" s="26" t="s">
        <v>85</v>
      </c>
      <c r="B44" s="27">
        <v>33</v>
      </c>
      <c r="C44" s="60">
        <v>8</v>
      </c>
      <c r="D44" s="65">
        <v>34.9</v>
      </c>
      <c r="E44" s="65">
        <v>32.1</v>
      </c>
      <c r="F44" s="65">
        <v>34.9</v>
      </c>
      <c r="G44" s="65">
        <v>34.9</v>
      </c>
      <c r="H44" s="65">
        <v>34.9</v>
      </c>
      <c r="I44" s="65">
        <v>37.9</v>
      </c>
      <c r="J44" s="65">
        <f t="shared" si="6"/>
        <v>4362.5</v>
      </c>
      <c r="K44" s="65">
        <f t="shared" si="7"/>
        <v>4012.5</v>
      </c>
      <c r="L44" s="65">
        <f t="shared" si="8"/>
        <v>4362.5</v>
      </c>
      <c r="M44" s="65">
        <f t="shared" si="9"/>
        <v>4362.5</v>
      </c>
      <c r="N44" s="65">
        <f t="shared" si="10"/>
        <v>4362.5</v>
      </c>
      <c r="O44" s="65">
        <f t="shared" si="11"/>
        <v>4737.5</v>
      </c>
      <c r="P44" s="60">
        <v>0</v>
      </c>
      <c r="Q44" s="65">
        <v>0</v>
      </c>
      <c r="R44" s="50">
        <v>0</v>
      </c>
    </row>
    <row r="45" spans="1:18" ht="33.75" customHeight="1" x14ac:dyDescent="0.2">
      <c r="A45" s="26" t="s">
        <v>86</v>
      </c>
      <c r="B45" s="27">
        <v>34</v>
      </c>
      <c r="C45" s="60">
        <v>125</v>
      </c>
      <c r="D45" s="65">
        <v>384.9</v>
      </c>
      <c r="E45" s="65">
        <v>176.5</v>
      </c>
      <c r="F45" s="65">
        <v>401.8</v>
      </c>
      <c r="G45" s="65">
        <v>401.8</v>
      </c>
      <c r="H45" s="65">
        <v>401.8</v>
      </c>
      <c r="I45" s="65">
        <v>446.8</v>
      </c>
      <c r="J45" s="65">
        <f t="shared" si="6"/>
        <v>3079.2</v>
      </c>
      <c r="K45" s="65">
        <f t="shared" si="7"/>
        <v>1412</v>
      </c>
      <c r="L45" s="65">
        <f t="shared" si="8"/>
        <v>3214.4</v>
      </c>
      <c r="M45" s="65">
        <f t="shared" si="9"/>
        <v>3214.4</v>
      </c>
      <c r="N45" s="65">
        <f t="shared" si="10"/>
        <v>3214.4</v>
      </c>
      <c r="O45" s="65">
        <f t="shared" si="11"/>
        <v>3574.4</v>
      </c>
      <c r="P45" s="60">
        <v>0</v>
      </c>
      <c r="Q45" s="65">
        <v>0</v>
      </c>
      <c r="R45" s="50">
        <v>0</v>
      </c>
    </row>
    <row r="46" spans="1:18" ht="11.25" customHeight="1" x14ac:dyDescent="0.2">
      <c r="A46" s="26" t="s">
        <v>87</v>
      </c>
      <c r="B46" s="27">
        <v>35</v>
      </c>
      <c r="C46" s="60">
        <v>292</v>
      </c>
      <c r="D46" s="65">
        <v>1515.3</v>
      </c>
      <c r="E46" s="65">
        <v>1427.8</v>
      </c>
      <c r="F46" s="65">
        <v>1520.4</v>
      </c>
      <c r="G46" s="65">
        <v>1520.9</v>
      </c>
      <c r="H46" s="65">
        <v>1520.9</v>
      </c>
      <c r="I46" s="65">
        <v>1568.7</v>
      </c>
      <c r="J46" s="65">
        <f t="shared" si="6"/>
        <v>5189.3835616438355</v>
      </c>
      <c r="K46" s="65">
        <f t="shared" si="7"/>
        <v>4889.7260273972597</v>
      </c>
      <c r="L46" s="65">
        <f t="shared" si="8"/>
        <v>5206.8493150684935</v>
      </c>
      <c r="M46" s="65">
        <f t="shared" si="9"/>
        <v>5208.5616438356165</v>
      </c>
      <c r="N46" s="65">
        <f t="shared" si="10"/>
        <v>5208.5616438356165</v>
      </c>
      <c r="O46" s="65">
        <f t="shared" si="11"/>
        <v>5372.2602739726026</v>
      </c>
      <c r="P46" s="60">
        <v>6</v>
      </c>
      <c r="Q46" s="65">
        <v>33.5</v>
      </c>
      <c r="R46" s="28">
        <v>5579.49</v>
      </c>
    </row>
    <row r="47" spans="1:18" ht="32.25" customHeight="1" x14ac:dyDescent="0.2">
      <c r="A47" s="26" t="s">
        <v>88</v>
      </c>
      <c r="B47" s="27">
        <v>36</v>
      </c>
      <c r="C47" s="60">
        <v>15924</v>
      </c>
      <c r="D47" s="65">
        <v>85889.3</v>
      </c>
      <c r="E47" s="65">
        <v>78977.7</v>
      </c>
      <c r="F47" s="65">
        <v>86060.2</v>
      </c>
      <c r="G47" s="65">
        <v>86100</v>
      </c>
      <c r="H47" s="65">
        <v>86100</v>
      </c>
      <c r="I47" s="65">
        <v>89546.6</v>
      </c>
      <c r="J47" s="65">
        <f t="shared" si="6"/>
        <v>5393.7013313237876</v>
      </c>
      <c r="K47" s="65">
        <f t="shared" si="7"/>
        <v>4959.6646571213259</v>
      </c>
      <c r="L47" s="65">
        <f t="shared" si="8"/>
        <v>5404.4335594071836</v>
      </c>
      <c r="M47" s="65">
        <f t="shared" si="9"/>
        <v>5406.932931424265</v>
      </c>
      <c r="N47" s="65">
        <f t="shared" si="10"/>
        <v>5406.932931424265</v>
      </c>
      <c r="O47" s="65">
        <f t="shared" si="11"/>
        <v>5623.3735242401408</v>
      </c>
      <c r="P47" s="60">
        <v>129</v>
      </c>
      <c r="Q47" s="65">
        <v>1047.8</v>
      </c>
      <c r="R47" s="28">
        <v>8121.61</v>
      </c>
    </row>
    <row r="48" spans="1:18" ht="22.5" customHeight="1" x14ac:dyDescent="0.2">
      <c r="A48" s="26" t="s">
        <v>70</v>
      </c>
      <c r="B48" s="27">
        <v>37</v>
      </c>
      <c r="C48" s="60">
        <v>38</v>
      </c>
      <c r="D48" s="65">
        <v>145.4</v>
      </c>
      <c r="E48" s="65">
        <v>127.7</v>
      </c>
      <c r="F48" s="65">
        <v>152</v>
      </c>
      <c r="G48" s="65">
        <v>152</v>
      </c>
      <c r="H48" s="65">
        <v>152</v>
      </c>
      <c r="I48" s="65">
        <v>157.9</v>
      </c>
      <c r="J48" s="65">
        <f t="shared" si="6"/>
        <v>3826.3157894736842</v>
      </c>
      <c r="K48" s="65">
        <f t="shared" si="7"/>
        <v>3360.5263157894738</v>
      </c>
      <c r="L48" s="65">
        <f t="shared" si="8"/>
        <v>4000</v>
      </c>
      <c r="M48" s="65">
        <f t="shared" si="9"/>
        <v>4000</v>
      </c>
      <c r="N48" s="65">
        <f t="shared" si="10"/>
        <v>4000</v>
      </c>
      <c r="O48" s="65">
        <f t="shared" si="11"/>
        <v>4155.2631578947367</v>
      </c>
      <c r="P48" s="60">
        <v>13</v>
      </c>
      <c r="Q48" s="65">
        <v>63.2</v>
      </c>
      <c r="R48" s="28">
        <v>4861.29</v>
      </c>
    </row>
    <row r="49" spans="1:18" ht="11.25" customHeight="1" x14ac:dyDescent="0.2">
      <c r="A49" s="26" t="s">
        <v>71</v>
      </c>
      <c r="B49" s="27">
        <v>38</v>
      </c>
      <c r="C49" s="60">
        <v>668</v>
      </c>
      <c r="D49" s="65">
        <v>5027.6000000000004</v>
      </c>
      <c r="E49" s="65">
        <v>4975.7</v>
      </c>
      <c r="F49" s="65">
        <v>5033.3</v>
      </c>
      <c r="G49" s="65">
        <v>5035.1000000000004</v>
      </c>
      <c r="H49" s="65">
        <v>5035.1000000000004</v>
      </c>
      <c r="I49" s="65">
        <v>5134.3999999999996</v>
      </c>
      <c r="J49" s="65">
        <f t="shared" si="6"/>
        <v>7526.3473053892221</v>
      </c>
      <c r="K49" s="65">
        <f t="shared" si="7"/>
        <v>7448.6526946107779</v>
      </c>
      <c r="L49" s="65">
        <f t="shared" si="8"/>
        <v>7534.8802395209577</v>
      </c>
      <c r="M49" s="65">
        <f t="shared" si="9"/>
        <v>7537.574850299402</v>
      </c>
      <c r="N49" s="65">
        <f t="shared" si="10"/>
        <v>7537.574850299402</v>
      </c>
      <c r="O49" s="65">
        <f t="shared" si="11"/>
        <v>7686.2275449101789</v>
      </c>
      <c r="P49" s="60">
        <v>89</v>
      </c>
      <c r="Q49" s="65">
        <v>834.6</v>
      </c>
      <c r="R49" s="28">
        <v>9377.36</v>
      </c>
    </row>
    <row r="50" spans="1:18" ht="45.75" customHeight="1" x14ac:dyDescent="0.2">
      <c r="A50" s="26" t="s">
        <v>89</v>
      </c>
      <c r="B50" s="27">
        <v>39</v>
      </c>
      <c r="C50" s="60">
        <v>1599</v>
      </c>
      <c r="D50" s="65">
        <v>8020.8</v>
      </c>
      <c r="E50" s="65">
        <v>6814.9</v>
      </c>
      <c r="F50" s="65">
        <v>8027.1</v>
      </c>
      <c r="G50" s="65">
        <v>9105.9</v>
      </c>
      <c r="H50" s="65">
        <v>9105.9</v>
      </c>
      <c r="I50" s="65">
        <v>9371.7999999999993</v>
      </c>
      <c r="J50" s="65">
        <f t="shared" si="6"/>
        <v>5016.1350844277677</v>
      </c>
      <c r="K50" s="65">
        <f t="shared" si="7"/>
        <v>4261.9762351469662</v>
      </c>
      <c r="L50" s="65">
        <f t="shared" si="8"/>
        <v>5020.0750469043151</v>
      </c>
      <c r="M50" s="65">
        <f t="shared" si="9"/>
        <v>5694.7467166979359</v>
      </c>
      <c r="N50" s="65">
        <f t="shared" si="10"/>
        <v>5694.7467166979359</v>
      </c>
      <c r="O50" s="65">
        <f t="shared" si="11"/>
        <v>5861.0381488430266</v>
      </c>
      <c r="P50" s="60">
        <v>295</v>
      </c>
      <c r="Q50" s="65">
        <v>1884.8</v>
      </c>
      <c r="R50" s="28">
        <v>6389.22</v>
      </c>
    </row>
    <row r="51" spans="1:18" s="35" customFormat="1" ht="33" customHeight="1" x14ac:dyDescent="0.2">
      <c r="A51" s="36" t="s">
        <v>90</v>
      </c>
      <c r="B51" s="37">
        <v>40</v>
      </c>
      <c r="C51" s="60">
        <v>201</v>
      </c>
      <c r="D51" s="65">
        <v>1555.4</v>
      </c>
      <c r="E51" s="65">
        <v>1132.9000000000001</v>
      </c>
      <c r="F51" s="65">
        <v>1555.4</v>
      </c>
      <c r="G51" s="65">
        <v>1986.8</v>
      </c>
      <c r="H51" s="65">
        <v>1986.8</v>
      </c>
      <c r="I51" s="65">
        <v>1988.4</v>
      </c>
      <c r="J51" s="65">
        <f t="shared" si="6"/>
        <v>7738.3084577114432</v>
      </c>
      <c r="K51" s="65">
        <f t="shared" si="7"/>
        <v>5636.3184079601988</v>
      </c>
      <c r="L51" s="65">
        <f t="shared" si="8"/>
        <v>7738.3084577114432</v>
      </c>
      <c r="M51" s="65">
        <f t="shared" si="9"/>
        <v>9884.5771144278606</v>
      </c>
      <c r="N51" s="65">
        <f t="shared" si="10"/>
        <v>9884.5771144278606</v>
      </c>
      <c r="O51" s="65">
        <f t="shared" si="11"/>
        <v>9892.5373134328365</v>
      </c>
      <c r="P51" s="60">
        <v>93</v>
      </c>
      <c r="Q51" s="65">
        <v>852.4</v>
      </c>
      <c r="R51" s="28">
        <v>9165.11</v>
      </c>
    </row>
    <row r="52" spans="1:18" s="35" customFormat="1" ht="22.5" customHeight="1" x14ac:dyDescent="0.2">
      <c r="A52" s="38" t="s">
        <v>91</v>
      </c>
      <c r="B52" s="37">
        <v>41</v>
      </c>
      <c r="C52" s="60">
        <v>7</v>
      </c>
      <c r="D52" s="65">
        <v>81.400000000000006</v>
      </c>
      <c r="E52" s="65">
        <v>56.8</v>
      </c>
      <c r="F52" s="65">
        <v>81.400000000000006</v>
      </c>
      <c r="G52" s="65">
        <v>95.9</v>
      </c>
      <c r="H52" s="65">
        <v>95.9</v>
      </c>
      <c r="I52" s="65">
        <v>93.5</v>
      </c>
      <c r="J52" s="65">
        <f t="shared" si="6"/>
        <v>11628.571428571429</v>
      </c>
      <c r="K52" s="65">
        <f t="shared" si="7"/>
        <v>8114.2857142857138</v>
      </c>
      <c r="L52" s="65">
        <f t="shared" si="8"/>
        <v>11628.571428571429</v>
      </c>
      <c r="M52" s="65">
        <f t="shared" si="9"/>
        <v>13700.000000000002</v>
      </c>
      <c r="N52" s="65">
        <f t="shared" si="10"/>
        <v>13700.000000000002</v>
      </c>
      <c r="O52" s="65">
        <f t="shared" si="11"/>
        <v>13357.142857142857</v>
      </c>
      <c r="P52" s="60">
        <v>2</v>
      </c>
      <c r="Q52" s="65">
        <v>21</v>
      </c>
      <c r="R52" s="28">
        <v>10486.67</v>
      </c>
    </row>
    <row r="53" spans="1:18" s="35" customFormat="1" ht="11.25" customHeight="1" x14ac:dyDescent="0.2">
      <c r="A53" s="39" t="s">
        <v>92</v>
      </c>
      <c r="B53" s="37">
        <v>42</v>
      </c>
      <c r="C53" s="60">
        <v>82</v>
      </c>
      <c r="D53" s="65">
        <v>787</v>
      </c>
      <c r="E53" s="65">
        <v>581.4</v>
      </c>
      <c r="F53" s="65">
        <v>787.1</v>
      </c>
      <c r="G53" s="65">
        <v>1001.6</v>
      </c>
      <c r="H53" s="65">
        <v>1001.6</v>
      </c>
      <c r="I53" s="65">
        <v>1001.4</v>
      </c>
      <c r="J53" s="65">
        <f t="shared" si="6"/>
        <v>9597.5609756097565</v>
      </c>
      <c r="K53" s="65">
        <f t="shared" si="7"/>
        <v>7090.2439024390242</v>
      </c>
      <c r="L53" s="65">
        <f t="shared" si="8"/>
        <v>9598.7804878048792</v>
      </c>
      <c r="M53" s="65">
        <f t="shared" si="9"/>
        <v>12214.634146341463</v>
      </c>
      <c r="N53" s="65">
        <f t="shared" si="10"/>
        <v>12214.634146341463</v>
      </c>
      <c r="O53" s="65">
        <f t="shared" si="11"/>
        <v>12212.195121951218</v>
      </c>
      <c r="P53" s="60">
        <v>27</v>
      </c>
      <c r="Q53" s="65">
        <v>331.1</v>
      </c>
      <c r="R53" s="28">
        <v>12262.56</v>
      </c>
    </row>
    <row r="54" spans="1:18" s="35" customFormat="1" ht="11.25" customHeight="1" x14ac:dyDescent="0.2">
      <c r="A54" s="39" t="s">
        <v>93</v>
      </c>
      <c r="B54" s="37">
        <v>43</v>
      </c>
      <c r="C54" s="60">
        <v>112</v>
      </c>
      <c r="D54" s="65">
        <v>687</v>
      </c>
      <c r="E54" s="65">
        <v>494.7</v>
      </c>
      <c r="F54" s="65">
        <v>687</v>
      </c>
      <c r="G54" s="65">
        <v>889.4</v>
      </c>
      <c r="H54" s="65">
        <v>889.4</v>
      </c>
      <c r="I54" s="65">
        <v>893.5</v>
      </c>
      <c r="J54" s="65">
        <f t="shared" si="6"/>
        <v>6133.9285714285716</v>
      </c>
      <c r="K54" s="65">
        <f t="shared" si="7"/>
        <v>4416.9642857142853</v>
      </c>
      <c r="L54" s="65">
        <f t="shared" si="8"/>
        <v>6133.9285714285716</v>
      </c>
      <c r="M54" s="65">
        <f t="shared" si="9"/>
        <v>7941.0714285714284</v>
      </c>
      <c r="N54" s="65">
        <f t="shared" si="10"/>
        <v>7941.0714285714284</v>
      </c>
      <c r="O54" s="65">
        <f t="shared" si="11"/>
        <v>7977.6785714285716</v>
      </c>
      <c r="P54" s="60">
        <v>64</v>
      </c>
      <c r="Q54" s="65">
        <v>500.3</v>
      </c>
      <c r="R54" s="28">
        <v>7817.07</v>
      </c>
    </row>
    <row r="55" spans="1:18" ht="22.5" customHeight="1" x14ac:dyDescent="0.2">
      <c r="A55" s="26" t="s">
        <v>94</v>
      </c>
      <c r="B55" s="27">
        <v>44</v>
      </c>
      <c r="C55" s="60">
        <v>91</v>
      </c>
      <c r="D55" s="65">
        <v>377.2</v>
      </c>
      <c r="E55" s="65">
        <v>324.5</v>
      </c>
      <c r="F55" s="65">
        <v>382.6</v>
      </c>
      <c r="G55" s="65">
        <v>396</v>
      </c>
      <c r="H55" s="65">
        <v>396</v>
      </c>
      <c r="I55" s="65">
        <v>405.4</v>
      </c>
      <c r="J55" s="65">
        <f t="shared" si="6"/>
        <v>4145.0549450549443</v>
      </c>
      <c r="K55" s="65">
        <f t="shared" si="7"/>
        <v>3565.934065934066</v>
      </c>
      <c r="L55" s="65">
        <f t="shared" si="8"/>
        <v>4204.395604395605</v>
      </c>
      <c r="M55" s="65">
        <f t="shared" si="9"/>
        <v>4351.6483516483513</v>
      </c>
      <c r="N55" s="65">
        <f t="shared" si="10"/>
        <v>4351.6483516483513</v>
      </c>
      <c r="O55" s="65">
        <f t="shared" si="11"/>
        <v>4454.9450549450548</v>
      </c>
      <c r="P55" s="60">
        <v>71</v>
      </c>
      <c r="Q55" s="65">
        <v>327.60000000000002</v>
      </c>
      <c r="R55" s="28">
        <v>4614.67</v>
      </c>
    </row>
    <row r="56" spans="1:18" ht="11.25" customHeight="1" x14ac:dyDescent="0.2">
      <c r="A56" s="26" t="s">
        <v>71</v>
      </c>
      <c r="B56" s="27">
        <v>45</v>
      </c>
      <c r="C56" s="60">
        <v>917</v>
      </c>
      <c r="D56" s="65">
        <v>5131.8</v>
      </c>
      <c r="E56" s="65">
        <v>4322</v>
      </c>
      <c r="F56" s="65">
        <v>5132.5</v>
      </c>
      <c r="G56" s="65">
        <v>6231</v>
      </c>
      <c r="H56" s="65">
        <v>6231</v>
      </c>
      <c r="I56" s="65">
        <v>6325.6</v>
      </c>
      <c r="J56" s="65">
        <f t="shared" si="6"/>
        <v>5596.2922573609603</v>
      </c>
      <c r="K56" s="65">
        <f t="shared" si="7"/>
        <v>4713.1952017448193</v>
      </c>
      <c r="L56" s="65">
        <f t="shared" si="8"/>
        <v>5597.0556161395853</v>
      </c>
      <c r="M56" s="65">
        <f t="shared" si="9"/>
        <v>6794.9836423118868</v>
      </c>
      <c r="N56" s="65">
        <f t="shared" si="10"/>
        <v>6794.9836423118868</v>
      </c>
      <c r="O56" s="65">
        <f t="shared" si="11"/>
        <v>6898.1461286804806</v>
      </c>
      <c r="P56" s="60">
        <v>308</v>
      </c>
      <c r="Q56" s="65">
        <v>2255.6</v>
      </c>
      <c r="R56" s="28">
        <v>7323.26</v>
      </c>
    </row>
    <row r="57" spans="1:18" ht="23.25" customHeight="1" x14ac:dyDescent="0.2">
      <c r="A57" s="26" t="s">
        <v>95</v>
      </c>
      <c r="B57" s="27">
        <v>46</v>
      </c>
      <c r="C57" s="60">
        <v>5918</v>
      </c>
      <c r="D57" s="65">
        <v>17202.8</v>
      </c>
      <c r="E57" s="65">
        <v>11624.1</v>
      </c>
      <c r="F57" s="65">
        <v>18593.900000000001</v>
      </c>
      <c r="G57" s="65">
        <v>18597.900000000001</v>
      </c>
      <c r="H57" s="65">
        <v>18597.900000000001</v>
      </c>
      <c r="I57" s="65">
        <v>20695.2</v>
      </c>
      <c r="J57" s="65">
        <f t="shared" si="6"/>
        <v>2906.8604258195332</v>
      </c>
      <c r="K57" s="65">
        <f t="shared" si="7"/>
        <v>1964.1939844542076</v>
      </c>
      <c r="L57" s="65">
        <f t="shared" si="8"/>
        <v>3141.9229469415345</v>
      </c>
      <c r="M57" s="65">
        <f t="shared" si="9"/>
        <v>3142.5988509631634</v>
      </c>
      <c r="N57" s="65">
        <f t="shared" si="10"/>
        <v>3142.5988509631634</v>
      </c>
      <c r="O57" s="65">
        <f t="shared" si="11"/>
        <v>3496.9922271037512</v>
      </c>
      <c r="P57" s="60">
        <v>185</v>
      </c>
      <c r="Q57" s="65">
        <v>579.5</v>
      </c>
      <c r="R57" s="28">
        <v>3132.67</v>
      </c>
    </row>
    <row r="58" spans="1:18" ht="23.25" customHeight="1" x14ac:dyDescent="0.2">
      <c r="A58" s="26" t="s">
        <v>96</v>
      </c>
      <c r="B58" s="27">
        <v>461</v>
      </c>
      <c r="C58" s="60">
        <v>37</v>
      </c>
      <c r="D58" s="65">
        <v>124.7</v>
      </c>
      <c r="E58" s="65">
        <v>112.6</v>
      </c>
      <c r="F58" s="65">
        <v>131.9</v>
      </c>
      <c r="G58" s="65">
        <v>131.9</v>
      </c>
      <c r="H58" s="65">
        <v>131.9</v>
      </c>
      <c r="I58" s="65">
        <v>141.1</v>
      </c>
      <c r="J58" s="65">
        <f t="shared" si="6"/>
        <v>3370.2702702702704</v>
      </c>
      <c r="K58" s="65">
        <f t="shared" si="7"/>
        <v>3043.2432432432433</v>
      </c>
      <c r="L58" s="65">
        <f t="shared" si="8"/>
        <v>3564.864864864865</v>
      </c>
      <c r="M58" s="65">
        <f t="shared" si="9"/>
        <v>3564.864864864865</v>
      </c>
      <c r="N58" s="65">
        <f t="shared" si="10"/>
        <v>3564.864864864865</v>
      </c>
      <c r="O58" s="65">
        <f t="shared" si="11"/>
        <v>3813.5135135135133</v>
      </c>
      <c r="P58" s="60">
        <v>3</v>
      </c>
      <c r="Q58" s="65">
        <v>12.7</v>
      </c>
      <c r="R58" s="28">
        <v>4227.83</v>
      </c>
    </row>
    <row r="59" spans="1:18" ht="22.5" customHeight="1" x14ac:dyDescent="0.2">
      <c r="A59" s="26" t="s">
        <v>70</v>
      </c>
      <c r="B59" s="27">
        <v>47</v>
      </c>
      <c r="C59" s="60">
        <v>813</v>
      </c>
      <c r="D59" s="65">
        <v>1690.5</v>
      </c>
      <c r="E59" s="65">
        <v>1429.6</v>
      </c>
      <c r="F59" s="65">
        <v>2173.1999999999998</v>
      </c>
      <c r="G59" s="65">
        <v>2173.1999999999998</v>
      </c>
      <c r="H59" s="65">
        <v>2173.1999999999998</v>
      </c>
      <c r="I59" s="65">
        <v>2494.5</v>
      </c>
      <c r="J59" s="65">
        <f t="shared" si="6"/>
        <v>2079.3357933579337</v>
      </c>
      <c r="K59" s="65">
        <f t="shared" si="7"/>
        <v>1758.4255842558425</v>
      </c>
      <c r="L59" s="65">
        <f t="shared" si="8"/>
        <v>2673.0627306273059</v>
      </c>
      <c r="M59" s="65">
        <f t="shared" si="9"/>
        <v>2673.0627306273059</v>
      </c>
      <c r="N59" s="65">
        <f t="shared" si="10"/>
        <v>2673.0627306273059</v>
      </c>
      <c r="O59" s="65">
        <f t="shared" si="11"/>
        <v>3068.2656826568264</v>
      </c>
      <c r="P59" s="60">
        <v>159</v>
      </c>
      <c r="Q59" s="65">
        <v>484</v>
      </c>
      <c r="R59" s="28">
        <v>3043.92</v>
      </c>
    </row>
    <row r="60" spans="1:18" ht="11.25" customHeight="1" x14ac:dyDescent="0.2">
      <c r="A60" s="26" t="s">
        <v>71</v>
      </c>
      <c r="B60" s="27">
        <v>48</v>
      </c>
      <c r="C60" s="60">
        <v>47</v>
      </c>
      <c r="D60" s="65">
        <v>90.9</v>
      </c>
      <c r="E60" s="65">
        <v>81.900000000000006</v>
      </c>
      <c r="F60" s="65">
        <v>136</v>
      </c>
      <c r="G60" s="65">
        <v>138.19999999999999</v>
      </c>
      <c r="H60" s="65">
        <v>138.19999999999999</v>
      </c>
      <c r="I60" s="65">
        <v>149.69999999999999</v>
      </c>
      <c r="J60" s="65">
        <f t="shared" si="6"/>
        <v>1934.0425531914896</v>
      </c>
      <c r="K60" s="65">
        <f t="shared" si="7"/>
        <v>1742.5531914893618</v>
      </c>
      <c r="L60" s="65">
        <f t="shared" si="8"/>
        <v>2893.617021276596</v>
      </c>
      <c r="M60" s="65">
        <f t="shared" si="9"/>
        <v>2940.4255319148933</v>
      </c>
      <c r="N60" s="65">
        <f t="shared" si="10"/>
        <v>2940.4255319148933</v>
      </c>
      <c r="O60" s="65">
        <f t="shared" si="11"/>
        <v>3185.1063829787231</v>
      </c>
      <c r="P60" s="60">
        <v>3</v>
      </c>
      <c r="Q60" s="65">
        <v>12.7</v>
      </c>
      <c r="R60" s="28">
        <v>4227.83</v>
      </c>
    </row>
    <row r="61" spans="1:18" ht="11.25" customHeight="1" x14ac:dyDescent="0.2">
      <c r="A61" s="26" t="s">
        <v>97</v>
      </c>
      <c r="B61" s="27">
        <v>49</v>
      </c>
      <c r="C61" s="60">
        <v>3</v>
      </c>
      <c r="D61" s="65">
        <v>15.1</v>
      </c>
      <c r="E61" s="65">
        <v>13.7</v>
      </c>
      <c r="F61" s="65">
        <v>15.1</v>
      </c>
      <c r="G61" s="65">
        <v>15.1</v>
      </c>
      <c r="H61" s="65">
        <v>15.1</v>
      </c>
      <c r="I61" s="65">
        <v>15.8</v>
      </c>
      <c r="J61" s="65">
        <f t="shared" si="6"/>
        <v>5033.333333333333</v>
      </c>
      <c r="K61" s="65">
        <f t="shared" si="7"/>
        <v>4566.6666666666661</v>
      </c>
      <c r="L61" s="65">
        <f t="shared" si="8"/>
        <v>5033.333333333333</v>
      </c>
      <c r="M61" s="65">
        <f t="shared" si="9"/>
        <v>5033.333333333333</v>
      </c>
      <c r="N61" s="65">
        <f t="shared" si="10"/>
        <v>5033.333333333333</v>
      </c>
      <c r="O61" s="65">
        <f t="shared" si="11"/>
        <v>5266.666666666667</v>
      </c>
      <c r="P61" s="60">
        <v>0</v>
      </c>
      <c r="Q61" s="65">
        <v>0</v>
      </c>
      <c r="R61" s="50">
        <v>0</v>
      </c>
    </row>
    <row r="62" spans="1:18" ht="22.5" customHeight="1" x14ac:dyDescent="0.2">
      <c r="A62" s="26" t="s">
        <v>70</v>
      </c>
      <c r="B62" s="27">
        <v>50</v>
      </c>
      <c r="C62" s="60">
        <v>0</v>
      </c>
      <c r="D62" s="65">
        <v>0</v>
      </c>
      <c r="E62" s="65">
        <v>0</v>
      </c>
      <c r="F62" s="65">
        <v>0</v>
      </c>
      <c r="G62" s="65">
        <v>0</v>
      </c>
      <c r="H62" s="65">
        <v>0</v>
      </c>
      <c r="I62" s="65">
        <v>0</v>
      </c>
      <c r="J62" s="65">
        <v>0</v>
      </c>
      <c r="K62" s="65">
        <v>0</v>
      </c>
      <c r="L62" s="65">
        <v>0</v>
      </c>
      <c r="M62" s="65">
        <v>0</v>
      </c>
      <c r="N62" s="65">
        <v>0</v>
      </c>
      <c r="O62" s="65">
        <v>0</v>
      </c>
      <c r="P62" s="60">
        <v>0</v>
      </c>
      <c r="Q62" s="65">
        <v>0</v>
      </c>
      <c r="R62" s="50">
        <v>0</v>
      </c>
    </row>
    <row r="63" spans="1:18" ht="11.25" customHeight="1" x14ac:dyDescent="0.2">
      <c r="A63" s="26" t="s">
        <v>71</v>
      </c>
      <c r="B63" s="27">
        <v>51</v>
      </c>
      <c r="C63" s="60">
        <v>0</v>
      </c>
      <c r="D63" s="65">
        <v>0</v>
      </c>
      <c r="E63" s="65">
        <v>0</v>
      </c>
      <c r="F63" s="65">
        <v>0</v>
      </c>
      <c r="G63" s="65">
        <v>0</v>
      </c>
      <c r="H63" s="65">
        <v>0</v>
      </c>
      <c r="I63" s="65">
        <v>0</v>
      </c>
      <c r="J63" s="65">
        <v>0</v>
      </c>
      <c r="K63" s="65">
        <v>0</v>
      </c>
      <c r="L63" s="65">
        <v>0</v>
      </c>
      <c r="M63" s="65">
        <v>0</v>
      </c>
      <c r="N63" s="65">
        <v>0</v>
      </c>
      <c r="O63" s="65">
        <v>0</v>
      </c>
      <c r="P63" s="60">
        <v>0</v>
      </c>
      <c r="Q63" s="65">
        <v>0</v>
      </c>
      <c r="R63" s="50">
        <v>0</v>
      </c>
    </row>
    <row r="64" spans="1:18" ht="11.25" customHeight="1" x14ac:dyDescent="0.2">
      <c r="A64" s="26" t="s">
        <v>98</v>
      </c>
      <c r="B64" s="27">
        <v>52</v>
      </c>
      <c r="C64" s="60">
        <v>56</v>
      </c>
      <c r="D64" s="65">
        <v>265.8</v>
      </c>
      <c r="E64" s="65">
        <v>225.2</v>
      </c>
      <c r="F64" s="65">
        <v>268.5</v>
      </c>
      <c r="G64" s="65">
        <v>271</v>
      </c>
      <c r="H64" s="65">
        <v>271</v>
      </c>
      <c r="I64" s="65">
        <v>288.39999999999998</v>
      </c>
      <c r="J64" s="65">
        <f t="shared" si="6"/>
        <v>4746.4285714285716</v>
      </c>
      <c r="K64" s="65">
        <f t="shared" si="7"/>
        <v>4021.4285714285716</v>
      </c>
      <c r="L64" s="65">
        <f t="shared" si="8"/>
        <v>4794.6428571428569</v>
      </c>
      <c r="M64" s="65">
        <f t="shared" si="9"/>
        <v>4839.2857142857147</v>
      </c>
      <c r="N64" s="65">
        <f t="shared" si="10"/>
        <v>4839.2857142857147</v>
      </c>
      <c r="O64" s="65">
        <f t="shared" si="11"/>
        <v>5149.9999999999991</v>
      </c>
      <c r="P64" s="60">
        <v>0</v>
      </c>
      <c r="Q64" s="65">
        <v>0</v>
      </c>
      <c r="R64" s="50">
        <v>0</v>
      </c>
    </row>
    <row r="65" spans="1:18" ht="22.5" customHeight="1" x14ac:dyDescent="0.2">
      <c r="A65" s="26" t="s">
        <v>70</v>
      </c>
      <c r="B65" s="27">
        <v>53</v>
      </c>
      <c r="C65" s="60">
        <v>0</v>
      </c>
      <c r="D65" s="65">
        <v>0</v>
      </c>
      <c r="E65" s="65">
        <v>0</v>
      </c>
      <c r="F65" s="65">
        <v>0</v>
      </c>
      <c r="G65" s="65">
        <v>0</v>
      </c>
      <c r="H65" s="65">
        <v>0</v>
      </c>
      <c r="I65" s="65">
        <v>0</v>
      </c>
      <c r="J65" s="65">
        <v>0</v>
      </c>
      <c r="K65" s="65">
        <v>0</v>
      </c>
      <c r="L65" s="65">
        <v>0</v>
      </c>
      <c r="M65" s="65">
        <v>0</v>
      </c>
      <c r="N65" s="65">
        <v>0</v>
      </c>
      <c r="O65" s="65">
        <v>0</v>
      </c>
      <c r="P65" s="60">
        <v>0</v>
      </c>
      <c r="Q65" s="65">
        <v>0</v>
      </c>
      <c r="R65" s="50">
        <v>0</v>
      </c>
    </row>
    <row r="66" spans="1:18" ht="11.25" customHeight="1" x14ac:dyDescent="0.2">
      <c r="A66" s="26" t="s">
        <v>71</v>
      </c>
      <c r="B66" s="27">
        <v>54</v>
      </c>
      <c r="C66" s="60">
        <v>0</v>
      </c>
      <c r="D66" s="65">
        <v>0</v>
      </c>
      <c r="E66" s="65">
        <v>0</v>
      </c>
      <c r="F66" s="65">
        <v>0</v>
      </c>
      <c r="G66" s="65">
        <v>0</v>
      </c>
      <c r="H66" s="65">
        <v>0</v>
      </c>
      <c r="I66" s="65">
        <v>0</v>
      </c>
      <c r="J66" s="65">
        <v>0</v>
      </c>
      <c r="K66" s="65">
        <v>0</v>
      </c>
      <c r="L66" s="65">
        <v>0</v>
      </c>
      <c r="M66" s="65">
        <v>0</v>
      </c>
      <c r="N66" s="65">
        <v>0</v>
      </c>
      <c r="O66" s="65">
        <v>0</v>
      </c>
      <c r="P66" s="60">
        <v>0</v>
      </c>
      <c r="Q66" s="65">
        <v>0</v>
      </c>
      <c r="R66" s="50">
        <v>0</v>
      </c>
    </row>
    <row r="67" spans="1:18" ht="33.75" customHeight="1" x14ac:dyDescent="0.2">
      <c r="A67" s="26" t="s">
        <v>99</v>
      </c>
      <c r="B67" s="27">
        <v>55</v>
      </c>
      <c r="C67" s="60">
        <v>433</v>
      </c>
      <c r="D67" s="65">
        <v>3505.7</v>
      </c>
      <c r="E67" s="65">
        <v>3274</v>
      </c>
      <c r="F67" s="65">
        <v>3511</v>
      </c>
      <c r="G67" s="65">
        <v>3511</v>
      </c>
      <c r="H67" s="65">
        <v>3511</v>
      </c>
      <c r="I67" s="65">
        <v>3550</v>
      </c>
      <c r="J67" s="65">
        <f t="shared" si="6"/>
        <v>8096.3048498845255</v>
      </c>
      <c r="K67" s="65">
        <f t="shared" si="7"/>
        <v>7561.2009237875291</v>
      </c>
      <c r="L67" s="65">
        <f t="shared" si="8"/>
        <v>8108.545034642033</v>
      </c>
      <c r="M67" s="65">
        <f t="shared" si="9"/>
        <v>8108.545034642033</v>
      </c>
      <c r="N67" s="65">
        <f t="shared" si="10"/>
        <v>8108.545034642033</v>
      </c>
      <c r="O67" s="65">
        <f t="shared" si="11"/>
        <v>8198.6143187066973</v>
      </c>
      <c r="P67" s="60">
        <v>0</v>
      </c>
      <c r="Q67" s="65">
        <v>0</v>
      </c>
      <c r="R67" s="50">
        <v>0</v>
      </c>
    </row>
    <row r="68" spans="1:18" ht="22.5" customHeight="1" x14ac:dyDescent="0.2">
      <c r="A68" s="26" t="s">
        <v>70</v>
      </c>
      <c r="B68" s="27">
        <v>56</v>
      </c>
      <c r="C68" s="60">
        <v>0</v>
      </c>
      <c r="D68" s="65">
        <v>0</v>
      </c>
      <c r="E68" s="65">
        <v>0</v>
      </c>
      <c r="F68" s="65">
        <v>0</v>
      </c>
      <c r="G68" s="65">
        <v>0</v>
      </c>
      <c r="H68" s="65">
        <v>0</v>
      </c>
      <c r="I68" s="65">
        <v>0</v>
      </c>
      <c r="J68" s="65">
        <v>0</v>
      </c>
      <c r="K68" s="65">
        <v>0</v>
      </c>
      <c r="L68" s="65">
        <v>0</v>
      </c>
      <c r="M68" s="65">
        <v>0</v>
      </c>
      <c r="N68" s="65">
        <v>0</v>
      </c>
      <c r="O68" s="65">
        <v>0</v>
      </c>
      <c r="P68" s="60">
        <v>0</v>
      </c>
      <c r="Q68" s="65">
        <v>0</v>
      </c>
      <c r="R68" s="50">
        <v>0</v>
      </c>
    </row>
    <row r="69" spans="1:18" ht="11.25" customHeight="1" x14ac:dyDescent="0.2">
      <c r="A69" s="26" t="s">
        <v>71</v>
      </c>
      <c r="B69" s="27">
        <v>57</v>
      </c>
      <c r="C69" s="60">
        <v>2</v>
      </c>
      <c r="D69" s="65">
        <v>1.4</v>
      </c>
      <c r="E69" s="65">
        <v>1.4</v>
      </c>
      <c r="F69" s="65">
        <v>3.9</v>
      </c>
      <c r="G69" s="65">
        <v>3.9</v>
      </c>
      <c r="H69" s="65">
        <v>3.9</v>
      </c>
      <c r="I69" s="65">
        <v>4.5999999999999996</v>
      </c>
      <c r="J69" s="65">
        <f t="shared" si="6"/>
        <v>700</v>
      </c>
      <c r="K69" s="65">
        <f t="shared" si="7"/>
        <v>700</v>
      </c>
      <c r="L69" s="65">
        <f t="shared" si="8"/>
        <v>1950</v>
      </c>
      <c r="M69" s="65">
        <f t="shared" si="9"/>
        <v>1950</v>
      </c>
      <c r="N69" s="65">
        <f t="shared" si="10"/>
        <v>1950</v>
      </c>
      <c r="O69" s="65">
        <f t="shared" si="11"/>
        <v>2300</v>
      </c>
      <c r="P69" s="60">
        <v>0</v>
      </c>
      <c r="Q69" s="65">
        <v>0</v>
      </c>
      <c r="R69" s="50">
        <v>0</v>
      </c>
    </row>
    <row r="70" spans="1:18" ht="38.25" customHeight="1" x14ac:dyDescent="0.2">
      <c r="A70" s="26" t="s">
        <v>100</v>
      </c>
      <c r="B70" s="27">
        <v>58</v>
      </c>
      <c r="C70" s="60">
        <v>77048</v>
      </c>
      <c r="D70" s="65">
        <v>269070</v>
      </c>
      <c r="E70" s="65">
        <v>214215.7</v>
      </c>
      <c r="F70" s="65">
        <v>275511.3</v>
      </c>
      <c r="G70" s="65">
        <v>276337.09999999998</v>
      </c>
      <c r="H70" s="65">
        <v>276936.09999999998</v>
      </c>
      <c r="I70" s="65">
        <v>302167.7</v>
      </c>
      <c r="J70" s="65">
        <f t="shared" si="6"/>
        <v>3492.2386045062817</v>
      </c>
      <c r="K70" s="65">
        <f t="shared" si="7"/>
        <v>2780.2889108088466</v>
      </c>
      <c r="L70" s="65">
        <f t="shared" si="8"/>
        <v>3575.8397362683004</v>
      </c>
      <c r="M70" s="65">
        <f t="shared" si="9"/>
        <v>3586.5577302460802</v>
      </c>
      <c r="N70" s="65">
        <f t="shared" si="10"/>
        <v>3586.5577302460802</v>
      </c>
      <c r="O70" s="65">
        <f t="shared" si="11"/>
        <v>3921.8110788080162</v>
      </c>
      <c r="P70" s="60">
        <v>2730</v>
      </c>
      <c r="Q70" s="65">
        <v>10547.8</v>
      </c>
      <c r="R70" s="28">
        <v>3863.68</v>
      </c>
    </row>
    <row r="71" spans="1:18" ht="11.25" customHeight="1" x14ac:dyDescent="0.2">
      <c r="A71" s="26" t="s">
        <v>101</v>
      </c>
      <c r="B71" s="27">
        <v>59</v>
      </c>
      <c r="C71" s="60">
        <v>898</v>
      </c>
      <c r="D71" s="65">
        <v>2525.1</v>
      </c>
      <c r="E71" s="65">
        <v>2227.6999999999998</v>
      </c>
      <c r="F71" s="65">
        <v>2923.8</v>
      </c>
      <c r="G71" s="65">
        <v>2929.3</v>
      </c>
      <c r="H71" s="65">
        <v>2929.3</v>
      </c>
      <c r="I71" s="65">
        <v>3228.9</v>
      </c>
      <c r="J71" s="65">
        <f t="shared" si="6"/>
        <v>2811.915367483296</v>
      </c>
      <c r="K71" s="65">
        <f t="shared" si="7"/>
        <v>2480.7349665924276</v>
      </c>
      <c r="L71" s="65">
        <f t="shared" si="8"/>
        <v>3255.9020044543431</v>
      </c>
      <c r="M71" s="65">
        <f t="shared" si="9"/>
        <v>3262.0267260579067</v>
      </c>
      <c r="N71" s="65">
        <f t="shared" si="10"/>
        <v>3262.0267260579067</v>
      </c>
      <c r="O71" s="65">
        <f t="shared" si="11"/>
        <v>3595.6570155902004</v>
      </c>
      <c r="P71" s="60">
        <v>240</v>
      </c>
      <c r="Q71" s="65">
        <v>938.1</v>
      </c>
      <c r="R71" s="28">
        <v>3908.79</v>
      </c>
    </row>
    <row r="72" spans="1:18" ht="11.25" customHeight="1" x14ac:dyDescent="0.2">
      <c r="A72" s="26" t="s">
        <v>102</v>
      </c>
      <c r="B72" s="27">
        <v>60</v>
      </c>
      <c r="C72" s="60">
        <v>1784</v>
      </c>
      <c r="D72" s="65">
        <v>5452.1</v>
      </c>
      <c r="E72" s="65">
        <v>4645.8</v>
      </c>
      <c r="F72" s="65">
        <v>6055.8</v>
      </c>
      <c r="G72" s="65">
        <v>6059</v>
      </c>
      <c r="H72" s="65">
        <v>6059</v>
      </c>
      <c r="I72" s="65">
        <v>6553.4</v>
      </c>
      <c r="J72" s="65">
        <f t="shared" si="6"/>
        <v>3056.1098654708521</v>
      </c>
      <c r="K72" s="65">
        <f t="shared" si="7"/>
        <v>2604.1479820627801</v>
      </c>
      <c r="L72" s="65">
        <f t="shared" si="8"/>
        <v>3394.5067264573995</v>
      </c>
      <c r="M72" s="65">
        <f t="shared" si="9"/>
        <v>3396.3004484304934</v>
      </c>
      <c r="N72" s="65">
        <f t="shared" si="10"/>
        <v>3396.3004484304934</v>
      </c>
      <c r="O72" s="65">
        <f t="shared" si="11"/>
        <v>3673.4304932735422</v>
      </c>
      <c r="P72" s="60">
        <v>89</v>
      </c>
      <c r="Q72" s="65">
        <v>444.9</v>
      </c>
      <c r="R72" s="28">
        <v>4998.54</v>
      </c>
    </row>
    <row r="73" spans="1:18" ht="11.25" customHeight="1" x14ac:dyDescent="0.2">
      <c r="A73" s="26" t="s">
        <v>103</v>
      </c>
      <c r="B73" s="27">
        <v>61</v>
      </c>
      <c r="C73" s="60">
        <v>59610</v>
      </c>
      <c r="D73" s="65">
        <v>223355.8</v>
      </c>
      <c r="E73" s="65">
        <v>180387.9</v>
      </c>
      <c r="F73" s="65">
        <v>229521.8</v>
      </c>
      <c r="G73" s="65">
        <v>229567.8</v>
      </c>
      <c r="H73" s="65">
        <v>229598.4</v>
      </c>
      <c r="I73" s="65">
        <v>239187.1</v>
      </c>
      <c r="J73" s="65">
        <f t="shared" si="6"/>
        <v>3746.9518537158197</v>
      </c>
      <c r="K73" s="65">
        <f t="shared" si="7"/>
        <v>3026.1348766985402</v>
      </c>
      <c r="L73" s="65">
        <f t="shared" si="8"/>
        <v>3850.390874014427</v>
      </c>
      <c r="M73" s="65">
        <f t="shared" si="9"/>
        <v>3851.1625566180169</v>
      </c>
      <c r="N73" s="65">
        <f t="shared" si="10"/>
        <v>3851.1625566180169</v>
      </c>
      <c r="O73" s="65">
        <f t="shared" si="11"/>
        <v>4012.5331320248279</v>
      </c>
      <c r="P73" s="60">
        <v>3715</v>
      </c>
      <c r="Q73" s="65">
        <v>16988.8</v>
      </c>
      <c r="R73" s="28">
        <v>4573.01</v>
      </c>
    </row>
    <row r="74" spans="1:18" ht="11.25" customHeight="1" x14ac:dyDescent="0.2">
      <c r="A74" s="26" t="s">
        <v>104</v>
      </c>
      <c r="B74" s="27">
        <v>62</v>
      </c>
      <c r="C74" s="60">
        <v>52481</v>
      </c>
      <c r="D74" s="65">
        <v>217397.9</v>
      </c>
      <c r="E74" s="65">
        <v>176191.7</v>
      </c>
      <c r="F74" s="65">
        <v>218441.7</v>
      </c>
      <c r="G74" s="65">
        <v>218499.8</v>
      </c>
      <c r="H74" s="65">
        <v>218518.1</v>
      </c>
      <c r="I74" s="65">
        <v>237062.39999999999</v>
      </c>
      <c r="J74" s="65">
        <f t="shared" si="6"/>
        <v>4142.4115394142646</v>
      </c>
      <c r="K74" s="65">
        <f t="shared" si="7"/>
        <v>3357.2473847678207</v>
      </c>
      <c r="L74" s="65">
        <f t="shared" si="8"/>
        <v>4162.3006421371538</v>
      </c>
      <c r="M74" s="65">
        <f t="shared" si="9"/>
        <v>4163.4077094567556</v>
      </c>
      <c r="N74" s="65">
        <f t="shared" si="10"/>
        <v>4163.4077094567556</v>
      </c>
      <c r="O74" s="65">
        <f t="shared" si="11"/>
        <v>4517.1090489891585</v>
      </c>
      <c r="P74" s="60">
        <v>18</v>
      </c>
      <c r="Q74" s="65">
        <v>64.7</v>
      </c>
      <c r="R74" s="28">
        <v>3593.97</v>
      </c>
    </row>
    <row r="75" spans="1:18" ht="11.25" customHeight="1" x14ac:dyDescent="0.2">
      <c r="A75" s="26" t="s">
        <v>105</v>
      </c>
      <c r="B75" s="27">
        <v>63</v>
      </c>
      <c r="C75" s="60">
        <v>26441</v>
      </c>
      <c r="D75" s="65">
        <v>115666.8</v>
      </c>
      <c r="E75" s="65">
        <v>91252.3</v>
      </c>
      <c r="F75" s="65">
        <v>115791.1</v>
      </c>
      <c r="G75" s="65">
        <v>116029.9</v>
      </c>
      <c r="H75" s="65">
        <v>116077.4</v>
      </c>
      <c r="I75" s="65">
        <v>130994</v>
      </c>
      <c r="J75" s="65">
        <f t="shared" si="6"/>
        <v>4374.5244128436898</v>
      </c>
      <c r="K75" s="65">
        <f t="shared" si="7"/>
        <v>3451.1667486101132</v>
      </c>
      <c r="L75" s="65">
        <f t="shared" si="8"/>
        <v>4379.2254453311152</v>
      </c>
      <c r="M75" s="65">
        <f t="shared" si="9"/>
        <v>4388.2568737944857</v>
      </c>
      <c r="N75" s="65">
        <f t="shared" si="10"/>
        <v>4388.2568737944857</v>
      </c>
      <c r="O75" s="65">
        <f t="shared" si="11"/>
        <v>4954.1999167958857</v>
      </c>
      <c r="P75" s="60">
        <v>6</v>
      </c>
      <c r="Q75" s="65">
        <v>26</v>
      </c>
      <c r="R75" s="28">
        <v>4334.4399999999996</v>
      </c>
    </row>
    <row r="76" spans="1:18" ht="11.25" customHeight="1" x14ac:dyDescent="0.2">
      <c r="A76" s="26" t="s">
        <v>73</v>
      </c>
      <c r="B76" s="27">
        <v>64</v>
      </c>
      <c r="C76" s="60">
        <v>1836</v>
      </c>
      <c r="D76" s="65">
        <v>15598.6</v>
      </c>
      <c r="E76" s="65">
        <v>14675.2</v>
      </c>
      <c r="F76" s="65">
        <v>15647</v>
      </c>
      <c r="G76" s="65">
        <v>16080.7</v>
      </c>
      <c r="H76" s="65">
        <v>16346.3</v>
      </c>
      <c r="I76" s="65">
        <v>16272.9</v>
      </c>
      <c r="J76" s="65">
        <f t="shared" ref="J76:J139" si="12">D76/C76*1000</f>
        <v>8495.9694989106756</v>
      </c>
      <c r="K76" s="65">
        <f t="shared" ref="K76:K139" si="13">E76/C76*1000</f>
        <v>7993.0283224400873</v>
      </c>
      <c r="L76" s="65">
        <f t="shared" ref="L76:L139" si="14">F76/C76*1000</f>
        <v>8522.331154684096</v>
      </c>
      <c r="M76" s="65">
        <f t="shared" ref="M76:M139" si="15">G76/C76*1000</f>
        <v>8758.5511982570806</v>
      </c>
      <c r="N76" s="65">
        <f t="shared" ref="N76:N139" si="16">G76/C76*1000</f>
        <v>8758.5511982570806</v>
      </c>
      <c r="O76" s="65">
        <f t="shared" ref="O76:O139" si="17">I76/C76*1000</f>
        <v>8863.2352941176468</v>
      </c>
      <c r="P76" s="60">
        <v>333</v>
      </c>
      <c r="Q76" s="65">
        <v>3001</v>
      </c>
      <c r="R76" s="28">
        <v>9011.92</v>
      </c>
    </row>
    <row r="77" spans="1:18" ht="11.25" customHeight="1" x14ac:dyDescent="0.2">
      <c r="A77" s="26" t="s">
        <v>106</v>
      </c>
      <c r="B77" s="27">
        <v>65</v>
      </c>
      <c r="C77" s="60">
        <v>15712</v>
      </c>
      <c r="D77" s="65">
        <v>76206.2</v>
      </c>
      <c r="E77" s="65">
        <v>73600.5</v>
      </c>
      <c r="F77" s="65">
        <v>77603.3</v>
      </c>
      <c r="G77" s="65">
        <v>78197.2</v>
      </c>
      <c r="H77" s="65">
        <v>78691.7</v>
      </c>
      <c r="I77" s="65">
        <v>80970</v>
      </c>
      <c r="J77" s="65">
        <f t="shared" si="12"/>
        <v>4850.1909368635434</v>
      </c>
      <c r="K77" s="65">
        <f t="shared" si="13"/>
        <v>4684.3495417515269</v>
      </c>
      <c r="L77" s="65">
        <f t="shared" si="14"/>
        <v>4939.1102342158865</v>
      </c>
      <c r="M77" s="65">
        <f t="shared" si="15"/>
        <v>4976.9093686354381</v>
      </c>
      <c r="N77" s="65">
        <f t="shared" si="16"/>
        <v>4976.9093686354381</v>
      </c>
      <c r="O77" s="65">
        <f t="shared" si="17"/>
        <v>5153.3859470468433</v>
      </c>
      <c r="P77" s="60">
        <v>2497</v>
      </c>
      <c r="Q77" s="65">
        <v>12543.7</v>
      </c>
      <c r="R77" s="28">
        <v>5023.51</v>
      </c>
    </row>
    <row r="78" spans="1:18" ht="11.25" customHeight="1" x14ac:dyDescent="0.2">
      <c r="A78" s="26" t="s">
        <v>107</v>
      </c>
      <c r="B78" s="27">
        <v>66</v>
      </c>
      <c r="C78" s="60">
        <v>20791</v>
      </c>
      <c r="D78" s="65">
        <v>88905.5</v>
      </c>
      <c r="E78" s="65">
        <v>82279.7</v>
      </c>
      <c r="F78" s="65">
        <v>91784.1</v>
      </c>
      <c r="G78" s="65">
        <v>91885.1</v>
      </c>
      <c r="H78" s="65">
        <v>92285.1</v>
      </c>
      <c r="I78" s="65">
        <v>93436.3</v>
      </c>
      <c r="J78" s="65">
        <f t="shared" si="12"/>
        <v>4276.1531431869553</v>
      </c>
      <c r="K78" s="65">
        <f t="shared" si="13"/>
        <v>3957.4671732961378</v>
      </c>
      <c r="L78" s="65">
        <f t="shared" si="14"/>
        <v>4414.6072819970177</v>
      </c>
      <c r="M78" s="65">
        <f t="shared" si="15"/>
        <v>4419.465153191285</v>
      </c>
      <c r="N78" s="65">
        <f t="shared" si="16"/>
        <v>4419.465153191285</v>
      </c>
      <c r="O78" s="65">
        <f t="shared" si="17"/>
        <v>4494.0743590976872</v>
      </c>
      <c r="P78" s="60">
        <v>149</v>
      </c>
      <c r="Q78" s="65">
        <v>409.6</v>
      </c>
      <c r="R78" s="28">
        <v>2749.18</v>
      </c>
    </row>
    <row r="79" spans="1:18" ht="11.25" customHeight="1" x14ac:dyDescent="0.2">
      <c r="A79" s="26" t="s">
        <v>108</v>
      </c>
      <c r="B79" s="27">
        <v>67</v>
      </c>
      <c r="C79" s="60">
        <v>25282</v>
      </c>
      <c r="D79" s="65">
        <v>142436.5</v>
      </c>
      <c r="E79" s="65">
        <v>130350.5</v>
      </c>
      <c r="F79" s="65">
        <v>143578.20000000001</v>
      </c>
      <c r="G79" s="65">
        <v>143718.6</v>
      </c>
      <c r="H79" s="65">
        <v>144183.4</v>
      </c>
      <c r="I79" s="65">
        <v>150038.20000000001</v>
      </c>
      <c r="J79" s="65">
        <f t="shared" si="12"/>
        <v>5633.9095008306303</v>
      </c>
      <c r="K79" s="65">
        <f t="shared" si="13"/>
        <v>5155.8618780159795</v>
      </c>
      <c r="L79" s="65">
        <f t="shared" si="14"/>
        <v>5679.068111700024</v>
      </c>
      <c r="M79" s="65">
        <f t="shared" si="15"/>
        <v>5684.6214698204258</v>
      </c>
      <c r="N79" s="65">
        <f t="shared" si="16"/>
        <v>5684.6214698204258</v>
      </c>
      <c r="O79" s="65">
        <f t="shared" si="17"/>
        <v>5934.5858713709367</v>
      </c>
      <c r="P79" s="60">
        <v>3</v>
      </c>
      <c r="Q79" s="65">
        <v>10.3</v>
      </c>
      <c r="R79" s="28">
        <v>3444.93</v>
      </c>
    </row>
    <row r="80" spans="1:18" ht="11.25" customHeight="1" x14ac:dyDescent="0.2">
      <c r="A80" s="26" t="s">
        <v>109</v>
      </c>
      <c r="B80" s="27">
        <v>68</v>
      </c>
      <c r="C80" s="60">
        <v>8566</v>
      </c>
      <c r="D80" s="65">
        <v>57601.7</v>
      </c>
      <c r="E80" s="65">
        <v>51609.3</v>
      </c>
      <c r="F80" s="65">
        <v>57640.9</v>
      </c>
      <c r="G80" s="65">
        <v>57863.7</v>
      </c>
      <c r="H80" s="65">
        <v>58008.2</v>
      </c>
      <c r="I80" s="65">
        <v>61418.6</v>
      </c>
      <c r="J80" s="65">
        <f t="shared" si="12"/>
        <v>6724.457156198926</v>
      </c>
      <c r="K80" s="65">
        <f t="shared" si="13"/>
        <v>6024.9007704879759</v>
      </c>
      <c r="L80" s="65">
        <f t="shared" si="14"/>
        <v>6729.033387812281</v>
      </c>
      <c r="M80" s="65">
        <f t="shared" si="15"/>
        <v>6755.0431940228809</v>
      </c>
      <c r="N80" s="65">
        <f t="shared" si="16"/>
        <v>6755.0431940228809</v>
      </c>
      <c r="O80" s="65">
        <f t="shared" si="17"/>
        <v>7170.0443614289043</v>
      </c>
      <c r="P80" s="60">
        <v>5</v>
      </c>
      <c r="Q80" s="65">
        <v>32</v>
      </c>
      <c r="R80" s="28">
        <v>6407.77</v>
      </c>
    </row>
    <row r="81" spans="1:18" ht="88.5" customHeight="1" x14ac:dyDescent="0.2">
      <c r="A81" s="40" t="s">
        <v>110</v>
      </c>
      <c r="B81" s="27">
        <v>69</v>
      </c>
      <c r="C81" s="60">
        <v>176245</v>
      </c>
      <c r="D81" s="65">
        <v>860557.6</v>
      </c>
      <c r="E81" s="65">
        <v>738203.90000000049</v>
      </c>
      <c r="F81" s="65">
        <v>861802.1</v>
      </c>
      <c r="G81" s="65">
        <v>862661.9</v>
      </c>
      <c r="H81" s="65">
        <v>864516.39999999991</v>
      </c>
      <c r="I81" s="65">
        <v>909953</v>
      </c>
      <c r="J81" s="65">
        <f t="shared" si="12"/>
        <v>4882.7348293568602</v>
      </c>
      <c r="K81" s="65">
        <f t="shared" si="13"/>
        <v>4188.5097449573059</v>
      </c>
      <c r="L81" s="65">
        <f t="shared" si="14"/>
        <v>4889.7960225822007</v>
      </c>
      <c r="M81" s="65">
        <f t="shared" si="15"/>
        <v>4894.6744588498968</v>
      </c>
      <c r="N81" s="65">
        <f t="shared" si="16"/>
        <v>4894.6744588498968</v>
      </c>
      <c r="O81" s="65">
        <f t="shared" si="17"/>
        <v>5163.0003688047891</v>
      </c>
      <c r="P81" s="60">
        <v>4113</v>
      </c>
      <c r="Q81" s="65">
        <v>24735.8</v>
      </c>
      <c r="R81" s="28">
        <v>6014.05</v>
      </c>
    </row>
    <row r="82" spans="1:18" ht="23.25" customHeight="1" x14ac:dyDescent="0.2">
      <c r="A82" s="26" t="s">
        <v>111</v>
      </c>
      <c r="B82" s="27">
        <v>70</v>
      </c>
      <c r="C82" s="60">
        <v>49865</v>
      </c>
      <c r="D82" s="65">
        <v>191016.5</v>
      </c>
      <c r="E82" s="65">
        <v>166440</v>
      </c>
      <c r="F82" s="65">
        <v>191957.5</v>
      </c>
      <c r="G82" s="65">
        <v>192300.7</v>
      </c>
      <c r="H82" s="65">
        <v>192429</v>
      </c>
      <c r="I82" s="65">
        <v>205246.4</v>
      </c>
      <c r="J82" s="65">
        <f t="shared" si="12"/>
        <v>3830.6728166048329</v>
      </c>
      <c r="K82" s="65">
        <f t="shared" si="13"/>
        <v>3337.8120926501556</v>
      </c>
      <c r="L82" s="65">
        <f t="shared" si="14"/>
        <v>3849.54376817407</v>
      </c>
      <c r="M82" s="65">
        <f t="shared" si="15"/>
        <v>3856.4263511481004</v>
      </c>
      <c r="N82" s="65">
        <f t="shared" si="16"/>
        <v>3856.4263511481004</v>
      </c>
      <c r="O82" s="65">
        <f t="shared" si="17"/>
        <v>4116.0413115411611</v>
      </c>
      <c r="P82" s="60">
        <v>2696</v>
      </c>
      <c r="Q82" s="65">
        <v>14853.5</v>
      </c>
      <c r="R82" s="28">
        <v>5509.47</v>
      </c>
    </row>
    <row r="83" spans="1:18" ht="15.75" customHeight="1" x14ac:dyDescent="0.2">
      <c r="A83" s="26" t="s">
        <v>112</v>
      </c>
      <c r="B83" s="27">
        <v>71</v>
      </c>
      <c r="C83" s="60">
        <v>7615</v>
      </c>
      <c r="D83" s="65">
        <v>33276.1</v>
      </c>
      <c r="E83" s="65">
        <v>28091.1</v>
      </c>
      <c r="F83" s="65">
        <v>33336.6</v>
      </c>
      <c r="G83" s="65">
        <v>33360.199999999997</v>
      </c>
      <c r="H83" s="65">
        <v>33408.9</v>
      </c>
      <c r="I83" s="65">
        <v>35172</v>
      </c>
      <c r="J83" s="65">
        <f t="shared" si="12"/>
        <v>4369.8095863427443</v>
      </c>
      <c r="K83" s="65">
        <f t="shared" si="13"/>
        <v>3688.9166119500983</v>
      </c>
      <c r="L83" s="65">
        <f t="shared" si="14"/>
        <v>4377.754432042022</v>
      </c>
      <c r="M83" s="65">
        <f t="shared" si="15"/>
        <v>4380.8535784635578</v>
      </c>
      <c r="N83" s="65">
        <f t="shared" si="16"/>
        <v>4380.8535784635578</v>
      </c>
      <c r="O83" s="65">
        <f t="shared" si="17"/>
        <v>4618.7787261982921</v>
      </c>
      <c r="P83" s="60">
        <v>240</v>
      </c>
      <c r="Q83" s="65">
        <v>1289</v>
      </c>
      <c r="R83" s="28">
        <v>5370.72</v>
      </c>
    </row>
    <row r="84" spans="1:18" ht="21" customHeight="1" x14ac:dyDescent="0.2">
      <c r="A84" s="26" t="s">
        <v>113</v>
      </c>
      <c r="B84" s="27">
        <v>72</v>
      </c>
      <c r="C84" s="60">
        <v>75948</v>
      </c>
      <c r="D84" s="65">
        <v>364354.4</v>
      </c>
      <c r="E84" s="65">
        <v>304407.7</v>
      </c>
      <c r="F84" s="65">
        <v>364580</v>
      </c>
      <c r="G84" s="65">
        <v>364844.4</v>
      </c>
      <c r="H84" s="65">
        <v>365225.6</v>
      </c>
      <c r="I84" s="65">
        <v>385767.7</v>
      </c>
      <c r="J84" s="65">
        <f t="shared" si="12"/>
        <v>4797.4192868804976</v>
      </c>
      <c r="K84" s="65">
        <f t="shared" si="13"/>
        <v>4008.1068625901935</v>
      </c>
      <c r="L84" s="65">
        <f t="shared" si="14"/>
        <v>4800.3897403486599</v>
      </c>
      <c r="M84" s="65">
        <f t="shared" si="15"/>
        <v>4803.8710696792541</v>
      </c>
      <c r="N84" s="65">
        <f t="shared" si="16"/>
        <v>4803.8710696792541</v>
      </c>
      <c r="O84" s="65">
        <f t="shared" si="17"/>
        <v>5079.3661452572815</v>
      </c>
      <c r="P84" s="60">
        <v>1144</v>
      </c>
      <c r="Q84" s="65">
        <v>8122.2</v>
      </c>
      <c r="R84" s="28">
        <v>7099.79</v>
      </c>
    </row>
    <row r="85" spans="1:18" ht="12.75" customHeight="1" x14ac:dyDescent="0.2">
      <c r="A85" s="26" t="s">
        <v>114</v>
      </c>
      <c r="B85" s="27">
        <v>73</v>
      </c>
      <c r="C85" s="60">
        <v>5810</v>
      </c>
      <c r="D85" s="65">
        <v>31275.5</v>
      </c>
      <c r="E85" s="65">
        <v>27174.3</v>
      </c>
      <c r="F85" s="65">
        <v>31279.9</v>
      </c>
      <c r="G85" s="65">
        <v>31322</v>
      </c>
      <c r="H85" s="65">
        <v>31376.6</v>
      </c>
      <c r="I85" s="65">
        <v>33158.6</v>
      </c>
      <c r="J85" s="65">
        <f t="shared" si="12"/>
        <v>5383.0464716006882</v>
      </c>
      <c r="K85" s="65">
        <f t="shared" si="13"/>
        <v>4677.1600688468161</v>
      </c>
      <c r="L85" s="65">
        <f t="shared" si="14"/>
        <v>5383.8037865748711</v>
      </c>
      <c r="M85" s="65">
        <f t="shared" si="15"/>
        <v>5391.0499139414806</v>
      </c>
      <c r="N85" s="65">
        <f t="shared" si="16"/>
        <v>5391.0499139414806</v>
      </c>
      <c r="O85" s="65">
        <f t="shared" si="17"/>
        <v>5707.1600688468152</v>
      </c>
      <c r="P85" s="60">
        <v>2</v>
      </c>
      <c r="Q85" s="65">
        <v>10.6</v>
      </c>
      <c r="R85" s="50">
        <v>5309.3</v>
      </c>
    </row>
    <row r="86" spans="1:18" ht="21" customHeight="1" x14ac:dyDescent="0.2">
      <c r="A86" s="26" t="s">
        <v>115</v>
      </c>
      <c r="B86" s="27">
        <v>74</v>
      </c>
      <c r="C86" s="60">
        <v>27319</v>
      </c>
      <c r="D86" s="65">
        <v>163989.5</v>
      </c>
      <c r="E86" s="65">
        <v>144525.9</v>
      </c>
      <c r="F86" s="65">
        <v>164002.5</v>
      </c>
      <c r="G86" s="65">
        <v>164147.1</v>
      </c>
      <c r="H86" s="65">
        <v>164852.9</v>
      </c>
      <c r="I86" s="65">
        <v>172317.9</v>
      </c>
      <c r="J86" s="65">
        <f t="shared" si="12"/>
        <v>6002.763644350086</v>
      </c>
      <c r="K86" s="65">
        <f t="shared" si="13"/>
        <v>5290.3071122661877</v>
      </c>
      <c r="L86" s="65">
        <f t="shared" si="14"/>
        <v>6003.239503642154</v>
      </c>
      <c r="M86" s="65">
        <f t="shared" si="15"/>
        <v>6008.5325231523848</v>
      </c>
      <c r="N86" s="65">
        <f t="shared" si="16"/>
        <v>6008.5325231523848</v>
      </c>
      <c r="O86" s="65">
        <f t="shared" si="17"/>
        <v>6307.6210695852706</v>
      </c>
      <c r="P86" s="60">
        <v>30</v>
      </c>
      <c r="Q86" s="65">
        <v>454.9</v>
      </c>
      <c r="R86" s="28">
        <v>15161.56</v>
      </c>
    </row>
    <row r="87" spans="1:18" ht="11.25" customHeight="1" x14ac:dyDescent="0.2">
      <c r="A87" s="26" t="s">
        <v>116</v>
      </c>
      <c r="B87" s="27">
        <v>75</v>
      </c>
      <c r="C87" s="60">
        <v>1578</v>
      </c>
      <c r="D87" s="65">
        <v>10871</v>
      </c>
      <c r="E87" s="65">
        <v>9668.2999999999993</v>
      </c>
      <c r="F87" s="65">
        <v>10871</v>
      </c>
      <c r="G87" s="65">
        <v>10871.1</v>
      </c>
      <c r="H87" s="65">
        <v>10906.9</v>
      </c>
      <c r="I87" s="65">
        <v>11193.8</v>
      </c>
      <c r="J87" s="65">
        <f t="shared" si="12"/>
        <v>6889.1001267427127</v>
      </c>
      <c r="K87" s="65">
        <f t="shared" si="13"/>
        <v>6126.932826362483</v>
      </c>
      <c r="L87" s="65">
        <f t="shared" si="14"/>
        <v>6889.1001267427127</v>
      </c>
      <c r="M87" s="65">
        <f t="shared" si="15"/>
        <v>6889.1634980988601</v>
      </c>
      <c r="N87" s="65">
        <f t="shared" si="16"/>
        <v>6889.1634980988601</v>
      </c>
      <c r="O87" s="65">
        <f t="shared" si="17"/>
        <v>7093.6628643852973</v>
      </c>
      <c r="P87" s="60">
        <v>0</v>
      </c>
      <c r="Q87" s="65">
        <v>0</v>
      </c>
      <c r="R87" s="50">
        <v>0</v>
      </c>
    </row>
    <row r="88" spans="1:18" ht="21" customHeight="1" x14ac:dyDescent="0.2">
      <c r="A88" s="26" t="s">
        <v>117</v>
      </c>
      <c r="B88" s="27">
        <v>76</v>
      </c>
      <c r="C88" s="60">
        <v>5094</v>
      </c>
      <c r="D88" s="65">
        <v>37249.1</v>
      </c>
      <c r="E88" s="65">
        <v>33060.400000000001</v>
      </c>
      <c r="F88" s="65">
        <v>37249.1</v>
      </c>
      <c r="G88" s="65">
        <v>37279.4</v>
      </c>
      <c r="H88" s="65">
        <v>37580.1</v>
      </c>
      <c r="I88" s="65">
        <v>38508.1</v>
      </c>
      <c r="J88" s="65">
        <f t="shared" si="12"/>
        <v>7312.3478602277182</v>
      </c>
      <c r="K88" s="65">
        <f t="shared" si="13"/>
        <v>6490.0667451904201</v>
      </c>
      <c r="L88" s="65">
        <f t="shared" si="14"/>
        <v>7312.3478602277182</v>
      </c>
      <c r="M88" s="65">
        <f t="shared" si="15"/>
        <v>7318.2960345504516</v>
      </c>
      <c r="N88" s="65">
        <f t="shared" si="16"/>
        <v>7318.2960345504516</v>
      </c>
      <c r="O88" s="65">
        <f t="shared" si="17"/>
        <v>7559.5013741656849</v>
      </c>
      <c r="P88" s="60">
        <v>1</v>
      </c>
      <c r="Q88" s="65">
        <v>5.6</v>
      </c>
      <c r="R88" s="28">
        <v>5626.59</v>
      </c>
    </row>
    <row r="89" spans="1:18" ht="17.25" customHeight="1" x14ac:dyDescent="0.2">
      <c r="A89" s="26" t="s">
        <v>118</v>
      </c>
      <c r="B89" s="27">
        <v>77</v>
      </c>
      <c r="C89" s="60">
        <v>1487</v>
      </c>
      <c r="D89" s="65">
        <v>12814.4</v>
      </c>
      <c r="E89" s="65">
        <v>11254.4</v>
      </c>
      <c r="F89" s="65">
        <v>12814.4</v>
      </c>
      <c r="G89" s="65">
        <v>12816.8</v>
      </c>
      <c r="H89" s="65">
        <v>12916.4</v>
      </c>
      <c r="I89" s="65">
        <v>13009.2</v>
      </c>
      <c r="J89" s="65">
        <f t="shared" si="12"/>
        <v>8617.6193678547424</v>
      </c>
      <c r="K89" s="65">
        <f t="shared" si="13"/>
        <v>7568.5272360457293</v>
      </c>
      <c r="L89" s="65">
        <f t="shared" si="14"/>
        <v>8617.6193678547424</v>
      </c>
      <c r="M89" s="65">
        <f t="shared" si="15"/>
        <v>8619.2333557498314</v>
      </c>
      <c r="N89" s="65">
        <f t="shared" si="16"/>
        <v>8619.2333557498314</v>
      </c>
      <c r="O89" s="65">
        <f t="shared" si="17"/>
        <v>8748.6213853396112</v>
      </c>
      <c r="P89" s="60">
        <v>0</v>
      </c>
      <c r="Q89" s="65">
        <v>0</v>
      </c>
      <c r="R89" s="50">
        <v>0</v>
      </c>
    </row>
    <row r="90" spans="1:18" ht="11.25" customHeight="1" x14ac:dyDescent="0.2">
      <c r="A90" s="26" t="s">
        <v>119</v>
      </c>
      <c r="B90" s="27">
        <v>78</v>
      </c>
      <c r="C90" s="60">
        <v>227</v>
      </c>
      <c r="D90" s="65">
        <v>2190.9</v>
      </c>
      <c r="E90" s="65">
        <v>1915.5</v>
      </c>
      <c r="F90" s="65">
        <v>2190.9</v>
      </c>
      <c r="G90" s="65">
        <v>2190.9</v>
      </c>
      <c r="H90" s="65">
        <v>2216.4</v>
      </c>
      <c r="I90" s="65">
        <v>2202.1</v>
      </c>
      <c r="J90" s="65">
        <f t="shared" si="12"/>
        <v>9651.5418502202647</v>
      </c>
      <c r="K90" s="65">
        <f t="shared" si="13"/>
        <v>8438.3259911894274</v>
      </c>
      <c r="L90" s="65">
        <f t="shared" si="14"/>
        <v>9651.5418502202647</v>
      </c>
      <c r="M90" s="65">
        <f t="shared" si="15"/>
        <v>9651.5418502202647</v>
      </c>
      <c r="N90" s="65">
        <f t="shared" si="16"/>
        <v>9651.5418502202647</v>
      </c>
      <c r="O90" s="65">
        <f t="shared" si="17"/>
        <v>9700.8810572687216</v>
      </c>
      <c r="P90" s="60">
        <v>0</v>
      </c>
      <c r="Q90" s="65">
        <v>0</v>
      </c>
      <c r="R90" s="50">
        <v>0</v>
      </c>
    </row>
    <row r="91" spans="1:18" ht="21.75" customHeight="1" x14ac:dyDescent="0.2">
      <c r="A91" s="26" t="s">
        <v>120</v>
      </c>
      <c r="B91" s="27">
        <v>79</v>
      </c>
      <c r="C91" s="60">
        <v>613</v>
      </c>
      <c r="D91" s="65">
        <v>6273.6</v>
      </c>
      <c r="E91" s="65">
        <v>5458.3</v>
      </c>
      <c r="F91" s="65">
        <v>6273.6</v>
      </c>
      <c r="G91" s="65">
        <v>6278.7</v>
      </c>
      <c r="H91" s="65">
        <v>6336.3</v>
      </c>
      <c r="I91" s="65">
        <v>6217.9</v>
      </c>
      <c r="J91" s="65">
        <f t="shared" si="12"/>
        <v>10234.257748776508</v>
      </c>
      <c r="K91" s="65">
        <f t="shared" si="13"/>
        <v>8904.2414355628061</v>
      </c>
      <c r="L91" s="65">
        <f t="shared" si="14"/>
        <v>10234.257748776508</v>
      </c>
      <c r="M91" s="65">
        <f t="shared" si="15"/>
        <v>10242.577487765089</v>
      </c>
      <c r="N91" s="65">
        <f t="shared" si="16"/>
        <v>10242.577487765089</v>
      </c>
      <c r="O91" s="65">
        <f t="shared" si="17"/>
        <v>10143.393148450245</v>
      </c>
      <c r="P91" s="60">
        <v>0</v>
      </c>
      <c r="Q91" s="65">
        <v>0</v>
      </c>
      <c r="R91" s="50">
        <v>0</v>
      </c>
    </row>
    <row r="92" spans="1:18" ht="21.75" customHeight="1" x14ac:dyDescent="0.2">
      <c r="A92" s="26" t="s">
        <v>121</v>
      </c>
      <c r="B92" s="27">
        <v>80</v>
      </c>
      <c r="C92" s="60">
        <v>245</v>
      </c>
      <c r="D92" s="65">
        <v>2519</v>
      </c>
      <c r="E92" s="65">
        <v>2177.8000000000002</v>
      </c>
      <c r="F92" s="65">
        <v>2519</v>
      </c>
      <c r="G92" s="65">
        <v>2519</v>
      </c>
      <c r="H92" s="65">
        <v>2534.6999999999998</v>
      </c>
      <c r="I92" s="65">
        <v>2490.6999999999998</v>
      </c>
      <c r="J92" s="65">
        <f t="shared" si="12"/>
        <v>10281.632653061224</v>
      </c>
      <c r="K92" s="65">
        <f t="shared" si="13"/>
        <v>8888.9795918367345</v>
      </c>
      <c r="L92" s="65">
        <f t="shared" si="14"/>
        <v>10281.632653061224</v>
      </c>
      <c r="M92" s="65">
        <f t="shared" si="15"/>
        <v>10281.632653061224</v>
      </c>
      <c r="N92" s="65">
        <f t="shared" si="16"/>
        <v>10281.632653061224</v>
      </c>
      <c r="O92" s="65">
        <f t="shared" si="17"/>
        <v>10166.122448979591</v>
      </c>
      <c r="P92" s="60">
        <v>0</v>
      </c>
      <c r="Q92" s="65">
        <v>0</v>
      </c>
      <c r="R92" s="50">
        <v>0</v>
      </c>
    </row>
    <row r="93" spans="1:18" ht="11.25" customHeight="1" x14ac:dyDescent="0.2">
      <c r="A93" s="26" t="s">
        <v>122</v>
      </c>
      <c r="B93" s="27">
        <v>81</v>
      </c>
      <c r="C93" s="60">
        <v>41</v>
      </c>
      <c r="D93" s="65">
        <v>403.9</v>
      </c>
      <c r="E93" s="65">
        <v>355.3</v>
      </c>
      <c r="F93" s="65">
        <v>403.9</v>
      </c>
      <c r="G93" s="65">
        <v>403.9</v>
      </c>
      <c r="H93" s="65">
        <v>404.6</v>
      </c>
      <c r="I93" s="65">
        <v>405.3</v>
      </c>
      <c r="J93" s="65">
        <f t="shared" si="12"/>
        <v>9851.2195121951227</v>
      </c>
      <c r="K93" s="65">
        <f t="shared" si="13"/>
        <v>8665.8536585365855</v>
      </c>
      <c r="L93" s="65">
        <f t="shared" si="14"/>
        <v>9851.2195121951227</v>
      </c>
      <c r="M93" s="65">
        <f t="shared" si="15"/>
        <v>9851.2195121951227</v>
      </c>
      <c r="N93" s="65">
        <f t="shared" si="16"/>
        <v>9851.2195121951227</v>
      </c>
      <c r="O93" s="65">
        <f t="shared" si="17"/>
        <v>9885.3658536585353</v>
      </c>
      <c r="P93" s="60">
        <v>0</v>
      </c>
      <c r="Q93" s="65">
        <v>0</v>
      </c>
      <c r="R93" s="50">
        <v>0</v>
      </c>
    </row>
    <row r="94" spans="1:18" ht="21" customHeight="1" x14ac:dyDescent="0.2">
      <c r="A94" s="26" t="s">
        <v>123</v>
      </c>
      <c r="B94" s="27">
        <v>82</v>
      </c>
      <c r="C94" s="60">
        <v>165</v>
      </c>
      <c r="D94" s="65">
        <v>1798.4</v>
      </c>
      <c r="E94" s="65">
        <v>1535.3</v>
      </c>
      <c r="F94" s="65">
        <v>1798.4</v>
      </c>
      <c r="G94" s="65">
        <v>1802.4</v>
      </c>
      <c r="H94" s="65">
        <v>1802.7</v>
      </c>
      <c r="I94" s="65">
        <v>1754.7</v>
      </c>
      <c r="J94" s="65">
        <f t="shared" si="12"/>
        <v>10899.39393939394</v>
      </c>
      <c r="K94" s="65">
        <f t="shared" si="13"/>
        <v>9304.8484848484841</v>
      </c>
      <c r="L94" s="65">
        <f t="shared" si="14"/>
        <v>10899.39393939394</v>
      </c>
      <c r="M94" s="65">
        <f t="shared" si="15"/>
        <v>10923.636363636364</v>
      </c>
      <c r="N94" s="65">
        <f t="shared" si="16"/>
        <v>10923.636363636364</v>
      </c>
      <c r="O94" s="65">
        <f t="shared" si="17"/>
        <v>10634.545454545454</v>
      </c>
      <c r="P94" s="60">
        <v>0</v>
      </c>
      <c r="Q94" s="65">
        <v>0</v>
      </c>
      <c r="R94" s="50">
        <v>0</v>
      </c>
    </row>
    <row r="95" spans="1:18" ht="21.75" customHeight="1" x14ac:dyDescent="0.2">
      <c r="A95" s="26" t="s">
        <v>124</v>
      </c>
      <c r="B95" s="27">
        <v>83</v>
      </c>
      <c r="C95" s="60">
        <v>77</v>
      </c>
      <c r="D95" s="65">
        <v>837.6</v>
      </c>
      <c r="E95" s="65">
        <v>715.8</v>
      </c>
      <c r="F95" s="65">
        <v>837.6</v>
      </c>
      <c r="G95" s="65">
        <v>837.6</v>
      </c>
      <c r="H95" s="65">
        <v>837.6</v>
      </c>
      <c r="I95" s="65">
        <v>823.4</v>
      </c>
      <c r="J95" s="65">
        <f t="shared" si="12"/>
        <v>10877.922077922078</v>
      </c>
      <c r="K95" s="65">
        <f t="shared" si="13"/>
        <v>9296.1038961038957</v>
      </c>
      <c r="L95" s="65">
        <f t="shared" si="14"/>
        <v>10877.922077922078</v>
      </c>
      <c r="M95" s="65">
        <f t="shared" si="15"/>
        <v>10877.922077922078</v>
      </c>
      <c r="N95" s="65">
        <f t="shared" si="16"/>
        <v>10877.922077922078</v>
      </c>
      <c r="O95" s="65">
        <f t="shared" si="17"/>
        <v>10693.506493506493</v>
      </c>
      <c r="P95" s="60">
        <v>0</v>
      </c>
      <c r="Q95" s="65">
        <v>0</v>
      </c>
      <c r="R95" s="50">
        <v>0</v>
      </c>
    </row>
    <row r="96" spans="1:18" ht="11.25" customHeight="1" x14ac:dyDescent="0.2">
      <c r="A96" s="26" t="s">
        <v>125</v>
      </c>
      <c r="B96" s="27">
        <v>84</v>
      </c>
      <c r="C96" s="60">
        <v>19</v>
      </c>
      <c r="D96" s="65">
        <v>179.6</v>
      </c>
      <c r="E96" s="65">
        <v>154.9</v>
      </c>
      <c r="F96" s="65">
        <v>179.6</v>
      </c>
      <c r="G96" s="65">
        <v>179.6</v>
      </c>
      <c r="H96" s="65">
        <v>179.6</v>
      </c>
      <c r="I96" s="65">
        <v>182.8</v>
      </c>
      <c r="J96" s="65">
        <f t="shared" si="12"/>
        <v>9452.6315789473683</v>
      </c>
      <c r="K96" s="65">
        <f t="shared" si="13"/>
        <v>8152.6315789473692</v>
      </c>
      <c r="L96" s="65">
        <f t="shared" si="14"/>
        <v>9452.6315789473683</v>
      </c>
      <c r="M96" s="65">
        <f t="shared" si="15"/>
        <v>9452.6315789473683</v>
      </c>
      <c r="N96" s="65">
        <f t="shared" si="16"/>
        <v>9452.6315789473683</v>
      </c>
      <c r="O96" s="65">
        <f t="shared" si="17"/>
        <v>9621.0526315789484</v>
      </c>
      <c r="P96" s="60">
        <v>0</v>
      </c>
      <c r="Q96" s="65">
        <v>0</v>
      </c>
      <c r="R96" s="50">
        <v>0</v>
      </c>
    </row>
    <row r="97" spans="1:18" ht="21.75" customHeight="1" x14ac:dyDescent="0.2">
      <c r="A97" s="26" t="s">
        <v>126</v>
      </c>
      <c r="B97" s="27">
        <v>85</v>
      </c>
      <c r="C97" s="60">
        <v>142</v>
      </c>
      <c r="D97" s="65">
        <v>1508.1</v>
      </c>
      <c r="E97" s="65">
        <v>1268.9000000000001</v>
      </c>
      <c r="F97" s="65">
        <v>1508.1</v>
      </c>
      <c r="G97" s="65">
        <v>1508.1</v>
      </c>
      <c r="H97" s="65">
        <v>1508.1</v>
      </c>
      <c r="I97" s="65">
        <v>1502.4</v>
      </c>
      <c r="J97" s="65">
        <f t="shared" si="12"/>
        <v>10620.422535211266</v>
      </c>
      <c r="K97" s="65">
        <f t="shared" si="13"/>
        <v>8935.9154929577471</v>
      </c>
      <c r="L97" s="65">
        <f t="shared" si="14"/>
        <v>10620.422535211266</v>
      </c>
      <c r="M97" s="65">
        <f t="shared" si="15"/>
        <v>10620.422535211266</v>
      </c>
      <c r="N97" s="65">
        <f t="shared" si="16"/>
        <v>10620.422535211266</v>
      </c>
      <c r="O97" s="65">
        <f t="shared" si="17"/>
        <v>10580.281690140846</v>
      </c>
      <c r="P97" s="60">
        <v>0</v>
      </c>
      <c r="Q97" s="65">
        <v>0</v>
      </c>
      <c r="R97" s="50">
        <v>0</v>
      </c>
    </row>
    <row r="98" spans="1:18" ht="69.75" customHeight="1" x14ac:dyDescent="0.2">
      <c r="A98" s="26" t="s">
        <v>127</v>
      </c>
      <c r="B98" s="27">
        <v>86</v>
      </c>
      <c r="C98" s="60">
        <v>0</v>
      </c>
      <c r="D98" s="65">
        <v>0</v>
      </c>
      <c r="E98" s="65">
        <v>0</v>
      </c>
      <c r="F98" s="65">
        <v>0</v>
      </c>
      <c r="G98" s="65">
        <v>0</v>
      </c>
      <c r="H98" s="65">
        <v>0</v>
      </c>
      <c r="I98" s="65">
        <v>0</v>
      </c>
      <c r="J98" s="65">
        <v>0</v>
      </c>
      <c r="K98" s="65">
        <v>0</v>
      </c>
      <c r="L98" s="65">
        <v>0</v>
      </c>
      <c r="M98" s="65">
        <v>0</v>
      </c>
      <c r="N98" s="65">
        <v>0</v>
      </c>
      <c r="O98" s="65">
        <v>0</v>
      </c>
      <c r="P98" s="60">
        <v>0</v>
      </c>
      <c r="Q98" s="65">
        <v>0</v>
      </c>
      <c r="R98" s="50">
        <v>0</v>
      </c>
    </row>
    <row r="99" spans="1:18" ht="56.25" customHeight="1" x14ac:dyDescent="0.2">
      <c r="A99" s="31" t="s">
        <v>128</v>
      </c>
      <c r="B99" s="26">
        <v>961</v>
      </c>
      <c r="C99" s="60">
        <v>684</v>
      </c>
      <c r="D99" s="65">
        <v>2930</v>
      </c>
      <c r="E99" s="65">
        <v>2523.6999999999998</v>
      </c>
      <c r="F99" s="65">
        <v>3012.1</v>
      </c>
      <c r="G99" s="65">
        <v>3014.9</v>
      </c>
      <c r="H99" s="65">
        <v>3014.9</v>
      </c>
      <c r="I99" s="65">
        <v>3124.1</v>
      </c>
      <c r="J99" s="65">
        <f t="shared" si="12"/>
        <v>4283.625730994152</v>
      </c>
      <c r="K99" s="65">
        <f t="shared" si="13"/>
        <v>3689.6198830409353</v>
      </c>
      <c r="L99" s="65">
        <f t="shared" si="14"/>
        <v>4403.6549707602335</v>
      </c>
      <c r="M99" s="65">
        <f t="shared" si="15"/>
        <v>4407.7485380116959</v>
      </c>
      <c r="N99" s="65">
        <f t="shared" si="16"/>
        <v>4407.7485380116959</v>
      </c>
      <c r="O99" s="65">
        <f t="shared" si="17"/>
        <v>4567.3976608187131</v>
      </c>
      <c r="P99" s="60">
        <v>97</v>
      </c>
      <c r="Q99" s="65">
        <v>447.8</v>
      </c>
      <c r="R99" s="28">
        <v>4616.91</v>
      </c>
    </row>
    <row r="100" spans="1:18" ht="56.25" customHeight="1" x14ac:dyDescent="0.2">
      <c r="A100" s="31" t="s">
        <v>129</v>
      </c>
      <c r="B100" s="26">
        <v>9611</v>
      </c>
      <c r="C100" s="60">
        <v>547</v>
      </c>
      <c r="D100" s="65">
        <v>2236.8000000000002</v>
      </c>
      <c r="E100" s="65">
        <v>1989.5</v>
      </c>
      <c r="F100" s="65">
        <v>2304.1</v>
      </c>
      <c r="G100" s="65">
        <v>2306.6</v>
      </c>
      <c r="H100" s="65">
        <v>2306.6</v>
      </c>
      <c r="I100" s="65">
        <v>2396.6</v>
      </c>
      <c r="J100" s="65">
        <f t="shared" si="12"/>
        <v>4089.2138939670931</v>
      </c>
      <c r="K100" s="65">
        <f t="shared" si="13"/>
        <v>3637.1115173674589</v>
      </c>
      <c r="L100" s="65">
        <f t="shared" si="14"/>
        <v>4212.2486288848258</v>
      </c>
      <c r="M100" s="65">
        <f t="shared" si="15"/>
        <v>4216.8190127970747</v>
      </c>
      <c r="N100" s="65">
        <f t="shared" si="16"/>
        <v>4216.8190127970747</v>
      </c>
      <c r="O100" s="65">
        <f t="shared" si="17"/>
        <v>4381.3528336380259</v>
      </c>
      <c r="P100" s="60">
        <v>76</v>
      </c>
      <c r="Q100" s="65">
        <v>337.5</v>
      </c>
      <c r="R100" s="50">
        <v>4440.8999999999996</v>
      </c>
    </row>
    <row r="101" spans="1:18" ht="56.25" customHeight="1" x14ac:dyDescent="0.2">
      <c r="A101" s="31" t="s">
        <v>130</v>
      </c>
      <c r="B101" s="26">
        <v>9612</v>
      </c>
      <c r="C101" s="60">
        <v>78</v>
      </c>
      <c r="D101" s="65">
        <v>340.7</v>
      </c>
      <c r="E101" s="65">
        <v>284.8</v>
      </c>
      <c r="F101" s="65">
        <v>346.7</v>
      </c>
      <c r="G101" s="65">
        <v>347.1</v>
      </c>
      <c r="H101" s="65">
        <v>347.1</v>
      </c>
      <c r="I101" s="65">
        <v>360.1</v>
      </c>
      <c r="J101" s="65">
        <f t="shared" si="12"/>
        <v>4367.9487179487178</v>
      </c>
      <c r="K101" s="65">
        <f t="shared" si="13"/>
        <v>3651.2820512820517</v>
      </c>
      <c r="L101" s="65">
        <f t="shared" si="14"/>
        <v>4444.8717948717949</v>
      </c>
      <c r="M101" s="65">
        <f t="shared" si="15"/>
        <v>4450</v>
      </c>
      <c r="N101" s="65">
        <f t="shared" si="16"/>
        <v>4450</v>
      </c>
      <c r="O101" s="65">
        <f t="shared" si="17"/>
        <v>4616.666666666667</v>
      </c>
      <c r="P101" s="60">
        <v>11</v>
      </c>
      <c r="Q101" s="65">
        <v>40.1</v>
      </c>
      <c r="R101" s="28">
        <v>3645.44</v>
      </c>
    </row>
    <row r="102" spans="1:18" ht="56.25" customHeight="1" x14ac:dyDescent="0.2">
      <c r="A102" s="31" t="s">
        <v>131</v>
      </c>
      <c r="B102" s="26">
        <v>9613</v>
      </c>
      <c r="C102" s="60">
        <v>50</v>
      </c>
      <c r="D102" s="65">
        <v>276.8</v>
      </c>
      <c r="E102" s="65">
        <v>208.1</v>
      </c>
      <c r="F102" s="65">
        <v>285.5</v>
      </c>
      <c r="G102" s="65">
        <v>285.5</v>
      </c>
      <c r="H102" s="65">
        <v>285.5</v>
      </c>
      <c r="I102" s="65">
        <v>290.39999999999998</v>
      </c>
      <c r="J102" s="65">
        <f t="shared" si="12"/>
        <v>5536.0000000000009</v>
      </c>
      <c r="K102" s="65">
        <f t="shared" si="13"/>
        <v>4162</v>
      </c>
      <c r="L102" s="65">
        <f t="shared" si="14"/>
        <v>5710</v>
      </c>
      <c r="M102" s="65">
        <f t="shared" si="15"/>
        <v>5710</v>
      </c>
      <c r="N102" s="65">
        <f t="shared" si="16"/>
        <v>5710</v>
      </c>
      <c r="O102" s="65">
        <f t="shared" si="17"/>
        <v>5808</v>
      </c>
      <c r="P102" s="60">
        <v>7</v>
      </c>
      <c r="Q102" s="65">
        <v>45</v>
      </c>
      <c r="R102" s="28">
        <v>6424.64</v>
      </c>
    </row>
    <row r="103" spans="1:18" ht="56.25" customHeight="1" x14ac:dyDescent="0.2">
      <c r="A103" s="31" t="s">
        <v>132</v>
      </c>
      <c r="B103" s="26">
        <v>9614</v>
      </c>
      <c r="C103" s="60">
        <v>9</v>
      </c>
      <c r="D103" s="65">
        <v>75.7</v>
      </c>
      <c r="E103" s="65">
        <v>41.3</v>
      </c>
      <c r="F103" s="65">
        <v>75.7</v>
      </c>
      <c r="G103" s="65">
        <v>75.7</v>
      </c>
      <c r="H103" s="65">
        <v>75.7</v>
      </c>
      <c r="I103" s="65">
        <v>77</v>
      </c>
      <c r="J103" s="65">
        <f t="shared" si="12"/>
        <v>8411.1111111111113</v>
      </c>
      <c r="K103" s="65">
        <f t="shared" si="13"/>
        <v>4588.8888888888887</v>
      </c>
      <c r="L103" s="65">
        <f t="shared" si="14"/>
        <v>8411.1111111111113</v>
      </c>
      <c r="M103" s="65">
        <f t="shared" si="15"/>
        <v>8411.1111111111113</v>
      </c>
      <c r="N103" s="65">
        <f t="shared" si="16"/>
        <v>8411.1111111111113</v>
      </c>
      <c r="O103" s="65">
        <f t="shared" si="17"/>
        <v>8555.5555555555547</v>
      </c>
      <c r="P103" s="60">
        <v>3</v>
      </c>
      <c r="Q103" s="65">
        <v>25.3</v>
      </c>
      <c r="R103" s="28">
        <v>8419.6200000000008</v>
      </c>
    </row>
    <row r="104" spans="1:18" ht="56.25" customHeight="1" x14ac:dyDescent="0.2">
      <c r="A104" s="31" t="s">
        <v>133</v>
      </c>
      <c r="B104" s="26">
        <v>962</v>
      </c>
      <c r="C104" s="60">
        <v>24247</v>
      </c>
      <c r="D104" s="65">
        <v>85340.9</v>
      </c>
      <c r="E104" s="65">
        <v>65789.899999999994</v>
      </c>
      <c r="F104" s="65">
        <v>89682.5</v>
      </c>
      <c r="G104" s="65">
        <v>89702.9</v>
      </c>
      <c r="H104" s="65">
        <v>89702.9</v>
      </c>
      <c r="I104" s="65">
        <v>94740</v>
      </c>
      <c r="J104" s="65">
        <f t="shared" si="12"/>
        <v>3519.6477914793581</v>
      </c>
      <c r="K104" s="65">
        <f t="shared" si="13"/>
        <v>2713.3212356167774</v>
      </c>
      <c r="L104" s="65">
        <f t="shared" si="14"/>
        <v>3698.7049944323007</v>
      </c>
      <c r="M104" s="65">
        <f t="shared" si="15"/>
        <v>3699.5463356291498</v>
      </c>
      <c r="N104" s="65">
        <f t="shared" si="16"/>
        <v>3699.5463356291498</v>
      </c>
      <c r="O104" s="65">
        <f t="shared" si="17"/>
        <v>3907.2874994844724</v>
      </c>
      <c r="P104" s="60">
        <v>579</v>
      </c>
      <c r="Q104" s="65">
        <v>1549.6</v>
      </c>
      <c r="R104" s="28">
        <v>2676.37</v>
      </c>
    </row>
    <row r="105" spans="1:18" ht="46.5" customHeight="1" x14ac:dyDescent="0.2">
      <c r="A105" s="33" t="s">
        <v>134</v>
      </c>
      <c r="B105" s="41">
        <v>97</v>
      </c>
      <c r="C105" s="60">
        <v>18</v>
      </c>
      <c r="D105" s="65">
        <v>180.10000000000002</v>
      </c>
      <c r="E105" s="65">
        <v>159.39999999999998</v>
      </c>
      <c r="F105" s="65">
        <v>180.10000000000002</v>
      </c>
      <c r="G105" s="65">
        <v>180.10000000000002</v>
      </c>
      <c r="H105" s="65">
        <v>180.10000000000002</v>
      </c>
      <c r="I105" s="65">
        <v>181.2</v>
      </c>
      <c r="J105" s="65">
        <f t="shared" si="12"/>
        <v>10005.555555555557</v>
      </c>
      <c r="K105" s="65">
        <f t="shared" si="13"/>
        <v>8855.5555555555547</v>
      </c>
      <c r="L105" s="65">
        <f t="shared" si="14"/>
        <v>10005.555555555557</v>
      </c>
      <c r="M105" s="65">
        <f t="shared" si="15"/>
        <v>10005.555555555557</v>
      </c>
      <c r="N105" s="65">
        <f t="shared" si="16"/>
        <v>10005.555555555557</v>
      </c>
      <c r="O105" s="65">
        <f t="shared" si="17"/>
        <v>10066.666666666666</v>
      </c>
      <c r="P105" s="60">
        <v>0</v>
      </c>
      <c r="Q105" s="65">
        <v>0</v>
      </c>
      <c r="R105" s="50">
        <v>0</v>
      </c>
    </row>
    <row r="106" spans="1:18" ht="22.5" customHeight="1" x14ac:dyDescent="0.2">
      <c r="A106" s="26" t="s">
        <v>135</v>
      </c>
      <c r="B106" s="27">
        <v>98</v>
      </c>
      <c r="C106" s="60">
        <v>12</v>
      </c>
      <c r="D106" s="65">
        <v>118.6</v>
      </c>
      <c r="E106" s="65">
        <v>104.7</v>
      </c>
      <c r="F106" s="65">
        <v>118.6</v>
      </c>
      <c r="G106" s="65">
        <v>118.6</v>
      </c>
      <c r="H106" s="65">
        <v>118.6</v>
      </c>
      <c r="I106" s="65">
        <v>120.2</v>
      </c>
      <c r="J106" s="65">
        <f t="shared" si="12"/>
        <v>9883.3333333333321</v>
      </c>
      <c r="K106" s="65">
        <f t="shared" si="13"/>
        <v>8725</v>
      </c>
      <c r="L106" s="65">
        <f t="shared" si="14"/>
        <v>9883.3333333333321</v>
      </c>
      <c r="M106" s="65">
        <f t="shared" si="15"/>
        <v>9883.3333333333321</v>
      </c>
      <c r="N106" s="65">
        <f t="shared" si="16"/>
        <v>9883.3333333333321</v>
      </c>
      <c r="O106" s="65">
        <f t="shared" si="17"/>
        <v>10016.666666666668</v>
      </c>
      <c r="P106" s="60">
        <v>0</v>
      </c>
      <c r="Q106" s="65">
        <v>0</v>
      </c>
      <c r="R106" s="50">
        <v>0</v>
      </c>
    </row>
    <row r="107" spans="1:18" ht="11.25" customHeight="1" x14ac:dyDescent="0.2">
      <c r="A107" s="26" t="s">
        <v>136</v>
      </c>
      <c r="B107" s="27">
        <v>99</v>
      </c>
      <c r="C107" s="60">
        <v>4</v>
      </c>
      <c r="D107" s="65">
        <v>44.9</v>
      </c>
      <c r="E107" s="65">
        <v>40.5</v>
      </c>
      <c r="F107" s="65">
        <v>44.9</v>
      </c>
      <c r="G107" s="65">
        <v>44.9</v>
      </c>
      <c r="H107" s="65">
        <v>44.9</v>
      </c>
      <c r="I107" s="65">
        <v>44.5</v>
      </c>
      <c r="J107" s="65">
        <f t="shared" si="12"/>
        <v>11225</v>
      </c>
      <c r="K107" s="65">
        <f t="shared" si="13"/>
        <v>10125</v>
      </c>
      <c r="L107" s="65">
        <f t="shared" si="14"/>
        <v>11225</v>
      </c>
      <c r="M107" s="65">
        <f t="shared" si="15"/>
        <v>11225</v>
      </c>
      <c r="N107" s="65">
        <f t="shared" si="16"/>
        <v>11225</v>
      </c>
      <c r="O107" s="65">
        <f t="shared" si="17"/>
        <v>11125</v>
      </c>
      <c r="P107" s="60">
        <v>0</v>
      </c>
      <c r="Q107" s="65">
        <v>0</v>
      </c>
      <c r="R107" s="50">
        <v>0</v>
      </c>
    </row>
    <row r="108" spans="1:18" ht="11.25" customHeight="1" x14ac:dyDescent="0.2">
      <c r="A108" s="26" t="s">
        <v>137</v>
      </c>
      <c r="B108" s="27">
        <v>100</v>
      </c>
      <c r="C108" s="60">
        <v>1</v>
      </c>
      <c r="D108" s="65">
        <v>12.8</v>
      </c>
      <c r="E108" s="65">
        <v>11.2</v>
      </c>
      <c r="F108" s="65">
        <v>12.8</v>
      </c>
      <c r="G108" s="65">
        <v>12.8</v>
      </c>
      <c r="H108" s="65">
        <v>12.8</v>
      </c>
      <c r="I108" s="65">
        <v>12.4</v>
      </c>
      <c r="J108" s="65">
        <f t="shared" si="12"/>
        <v>12800</v>
      </c>
      <c r="K108" s="65">
        <f t="shared" si="13"/>
        <v>11200</v>
      </c>
      <c r="L108" s="65">
        <f t="shared" si="14"/>
        <v>12800</v>
      </c>
      <c r="M108" s="65">
        <f t="shared" si="15"/>
        <v>12800</v>
      </c>
      <c r="N108" s="65">
        <f t="shared" si="16"/>
        <v>12800</v>
      </c>
      <c r="O108" s="65">
        <f t="shared" si="17"/>
        <v>12400</v>
      </c>
      <c r="P108" s="60">
        <v>0</v>
      </c>
      <c r="Q108" s="65">
        <v>0</v>
      </c>
      <c r="R108" s="50">
        <v>0</v>
      </c>
    </row>
    <row r="109" spans="1:18" ht="11.25" customHeight="1" x14ac:dyDescent="0.2">
      <c r="A109" s="26" t="s">
        <v>138</v>
      </c>
      <c r="B109" s="27">
        <v>101</v>
      </c>
      <c r="C109" s="60">
        <v>1</v>
      </c>
      <c r="D109" s="65">
        <v>3.8</v>
      </c>
      <c r="E109" s="65">
        <v>3</v>
      </c>
      <c r="F109" s="65">
        <v>3.8</v>
      </c>
      <c r="G109" s="65">
        <v>3.8</v>
      </c>
      <c r="H109" s="65">
        <v>3.8</v>
      </c>
      <c r="I109" s="65">
        <v>4.0999999999999996</v>
      </c>
      <c r="J109" s="65">
        <f t="shared" si="12"/>
        <v>3800</v>
      </c>
      <c r="K109" s="65">
        <f t="shared" si="13"/>
        <v>3000</v>
      </c>
      <c r="L109" s="65">
        <f t="shared" si="14"/>
        <v>3800</v>
      </c>
      <c r="M109" s="65">
        <f t="shared" si="15"/>
        <v>3800</v>
      </c>
      <c r="N109" s="65">
        <f t="shared" si="16"/>
        <v>3800</v>
      </c>
      <c r="O109" s="65">
        <f t="shared" si="17"/>
        <v>4100</v>
      </c>
      <c r="P109" s="60">
        <v>0</v>
      </c>
      <c r="Q109" s="65">
        <v>0</v>
      </c>
      <c r="R109" s="50">
        <v>0</v>
      </c>
    </row>
    <row r="110" spans="1:18" ht="45" customHeight="1" x14ac:dyDescent="0.2">
      <c r="A110" s="26" t="s">
        <v>139</v>
      </c>
      <c r="B110" s="27">
        <v>102</v>
      </c>
      <c r="C110" s="60">
        <v>68</v>
      </c>
      <c r="D110" s="65">
        <v>639</v>
      </c>
      <c r="E110" s="65">
        <v>419.4</v>
      </c>
      <c r="F110" s="65">
        <v>639</v>
      </c>
      <c r="G110" s="65">
        <v>824.7</v>
      </c>
      <c r="H110" s="65">
        <v>824.7</v>
      </c>
      <c r="I110" s="65">
        <v>817</v>
      </c>
      <c r="J110" s="65">
        <f t="shared" si="12"/>
        <v>9397.0588235294108</v>
      </c>
      <c r="K110" s="65">
        <f t="shared" si="13"/>
        <v>6167.6470588235288</v>
      </c>
      <c r="L110" s="65">
        <f t="shared" si="14"/>
        <v>9397.0588235294108</v>
      </c>
      <c r="M110" s="65">
        <f t="shared" si="15"/>
        <v>12127.941176470589</v>
      </c>
      <c r="N110" s="65">
        <f t="shared" si="16"/>
        <v>12127.941176470589</v>
      </c>
      <c r="O110" s="65">
        <f t="shared" si="17"/>
        <v>12014.705882352942</v>
      </c>
      <c r="P110" s="60">
        <v>6</v>
      </c>
      <c r="Q110" s="65">
        <v>62.1</v>
      </c>
      <c r="R110" s="28">
        <v>10346.51</v>
      </c>
    </row>
    <row r="111" spans="1:18" ht="22.5" customHeight="1" x14ac:dyDescent="0.2">
      <c r="A111" s="42" t="s">
        <v>91</v>
      </c>
      <c r="B111" s="27">
        <v>103</v>
      </c>
      <c r="C111" s="60">
        <v>3</v>
      </c>
      <c r="D111" s="65">
        <v>32.299999999999997</v>
      </c>
      <c r="E111" s="65">
        <v>21.9</v>
      </c>
      <c r="F111" s="65">
        <v>32.299999999999997</v>
      </c>
      <c r="G111" s="65">
        <v>42.8</v>
      </c>
      <c r="H111" s="65">
        <v>42.8</v>
      </c>
      <c r="I111" s="65">
        <v>42.3</v>
      </c>
      <c r="J111" s="65">
        <f t="shared" si="12"/>
        <v>10766.666666666666</v>
      </c>
      <c r="K111" s="65">
        <f t="shared" si="13"/>
        <v>7300</v>
      </c>
      <c r="L111" s="65">
        <f t="shared" si="14"/>
        <v>10766.666666666666</v>
      </c>
      <c r="M111" s="65">
        <f t="shared" si="15"/>
        <v>14266.666666666666</v>
      </c>
      <c r="N111" s="65">
        <f t="shared" si="16"/>
        <v>14266.666666666666</v>
      </c>
      <c r="O111" s="65">
        <f t="shared" si="17"/>
        <v>14100</v>
      </c>
      <c r="P111" s="60">
        <v>0</v>
      </c>
      <c r="Q111" s="65">
        <v>0</v>
      </c>
      <c r="R111" s="50">
        <v>0</v>
      </c>
    </row>
    <row r="112" spans="1:18" ht="11.25" customHeight="1" x14ac:dyDescent="0.2">
      <c r="A112" s="22" t="s">
        <v>92</v>
      </c>
      <c r="B112" s="27">
        <v>104</v>
      </c>
      <c r="C112" s="60">
        <v>32</v>
      </c>
      <c r="D112" s="65">
        <v>282.5</v>
      </c>
      <c r="E112" s="65">
        <v>176.6</v>
      </c>
      <c r="F112" s="65">
        <v>282.5</v>
      </c>
      <c r="G112" s="65">
        <v>423.3</v>
      </c>
      <c r="H112" s="65">
        <v>423.3</v>
      </c>
      <c r="I112" s="65">
        <v>419.5</v>
      </c>
      <c r="J112" s="65">
        <f t="shared" si="12"/>
        <v>8828.125</v>
      </c>
      <c r="K112" s="65">
        <f t="shared" si="13"/>
        <v>5518.75</v>
      </c>
      <c r="L112" s="65">
        <f t="shared" si="14"/>
        <v>8828.125</v>
      </c>
      <c r="M112" s="65">
        <f t="shared" si="15"/>
        <v>13228.125</v>
      </c>
      <c r="N112" s="65">
        <f t="shared" si="16"/>
        <v>13228.125</v>
      </c>
      <c r="O112" s="65">
        <f t="shared" si="17"/>
        <v>13109.375</v>
      </c>
      <c r="P112" s="60">
        <v>2</v>
      </c>
      <c r="Q112" s="65">
        <v>22</v>
      </c>
      <c r="R112" s="28">
        <v>10988.25</v>
      </c>
    </row>
    <row r="113" spans="1:18" ht="11.25" customHeight="1" x14ac:dyDescent="0.2">
      <c r="A113" s="22" t="s">
        <v>93</v>
      </c>
      <c r="B113" s="27">
        <v>105</v>
      </c>
      <c r="C113" s="60">
        <v>33</v>
      </c>
      <c r="D113" s="65">
        <v>324.2</v>
      </c>
      <c r="E113" s="65">
        <v>220.9</v>
      </c>
      <c r="F113" s="65">
        <v>324.2</v>
      </c>
      <c r="G113" s="65">
        <v>358.6</v>
      </c>
      <c r="H113" s="65">
        <v>358.6</v>
      </c>
      <c r="I113" s="65">
        <v>355.2</v>
      </c>
      <c r="J113" s="65">
        <f t="shared" si="12"/>
        <v>9824.242424242424</v>
      </c>
      <c r="K113" s="65">
        <f t="shared" si="13"/>
        <v>6693.939393939394</v>
      </c>
      <c r="L113" s="65">
        <f t="shared" si="14"/>
        <v>9824.242424242424</v>
      </c>
      <c r="M113" s="65">
        <f t="shared" si="15"/>
        <v>10866.666666666668</v>
      </c>
      <c r="N113" s="65">
        <f t="shared" si="16"/>
        <v>10866.666666666668</v>
      </c>
      <c r="O113" s="65">
        <f t="shared" si="17"/>
        <v>10763.636363636364</v>
      </c>
      <c r="P113" s="60">
        <v>4</v>
      </c>
      <c r="Q113" s="65">
        <v>40.1</v>
      </c>
      <c r="R113" s="28">
        <v>10025.64</v>
      </c>
    </row>
    <row r="114" spans="1:18" ht="31.5" customHeight="1" x14ac:dyDescent="0.2">
      <c r="A114" s="26" t="s">
        <v>140</v>
      </c>
      <c r="B114" s="27">
        <v>106</v>
      </c>
      <c r="C114" s="60">
        <v>13332</v>
      </c>
      <c r="D114" s="65">
        <v>65487</v>
      </c>
      <c r="E114" s="65">
        <v>57622.2</v>
      </c>
      <c r="F114" s="65">
        <v>65861.399999999994</v>
      </c>
      <c r="G114" s="65">
        <v>66036.800000000003</v>
      </c>
      <c r="H114" s="65">
        <v>66497.399999999994</v>
      </c>
      <c r="I114" s="65">
        <v>69523.100000000006</v>
      </c>
      <c r="J114" s="65">
        <f t="shared" si="12"/>
        <v>4912.0162016201621</v>
      </c>
      <c r="K114" s="65">
        <f t="shared" si="13"/>
        <v>4322.0972097209715</v>
      </c>
      <c r="L114" s="65">
        <f t="shared" si="14"/>
        <v>4940.0990099009896</v>
      </c>
      <c r="M114" s="65">
        <f t="shared" si="15"/>
        <v>4953.2553255325529</v>
      </c>
      <c r="N114" s="65">
        <f t="shared" si="16"/>
        <v>4953.2553255325529</v>
      </c>
      <c r="O114" s="65">
        <f t="shared" si="17"/>
        <v>5214.7539753975407</v>
      </c>
      <c r="P114" s="60">
        <v>41</v>
      </c>
      <c r="Q114" s="65">
        <v>219.4</v>
      </c>
      <c r="R114" s="28">
        <v>5348.51</v>
      </c>
    </row>
    <row r="115" spans="1:18" ht="22.5" customHeight="1" x14ac:dyDescent="0.2">
      <c r="A115" s="42" t="s">
        <v>91</v>
      </c>
      <c r="B115" s="27">
        <v>107</v>
      </c>
      <c r="C115" s="60">
        <v>1533</v>
      </c>
      <c r="D115" s="65">
        <v>7687.4</v>
      </c>
      <c r="E115" s="65">
        <v>6506.3</v>
      </c>
      <c r="F115" s="65">
        <v>7746.9</v>
      </c>
      <c r="G115" s="65">
        <v>7773.4</v>
      </c>
      <c r="H115" s="65">
        <v>7798.7</v>
      </c>
      <c r="I115" s="65">
        <v>8254.7000000000007</v>
      </c>
      <c r="J115" s="65">
        <f t="shared" si="12"/>
        <v>5014.611872146118</v>
      </c>
      <c r="K115" s="65">
        <f t="shared" si="13"/>
        <v>4244.1617742987601</v>
      </c>
      <c r="L115" s="65">
        <f t="shared" si="14"/>
        <v>5053.4246575342459</v>
      </c>
      <c r="M115" s="65">
        <f t="shared" si="15"/>
        <v>5070.7110241356813</v>
      </c>
      <c r="N115" s="65">
        <f t="shared" si="16"/>
        <v>5070.7110241356813</v>
      </c>
      <c r="O115" s="65">
        <f t="shared" si="17"/>
        <v>5384.6705805609918</v>
      </c>
      <c r="P115" s="60">
        <v>4</v>
      </c>
      <c r="Q115" s="65">
        <v>19.399999999999999</v>
      </c>
      <c r="R115" s="28">
        <v>4848.21</v>
      </c>
    </row>
    <row r="116" spans="1:18" ht="11.25" customHeight="1" x14ac:dyDescent="0.2">
      <c r="A116" s="22" t="s">
        <v>92</v>
      </c>
      <c r="B116" s="27">
        <v>108</v>
      </c>
      <c r="C116" s="60">
        <v>4340</v>
      </c>
      <c r="D116" s="65">
        <v>21410.400000000001</v>
      </c>
      <c r="E116" s="65">
        <v>18624.400000000001</v>
      </c>
      <c r="F116" s="65">
        <v>21580.5</v>
      </c>
      <c r="G116" s="65">
        <v>21699</v>
      </c>
      <c r="H116" s="65">
        <v>21756.1</v>
      </c>
      <c r="I116" s="65">
        <v>22908.799999999999</v>
      </c>
      <c r="J116" s="65">
        <f t="shared" si="12"/>
        <v>4933.2718894009222</v>
      </c>
      <c r="K116" s="65">
        <f t="shared" si="13"/>
        <v>4291.3364055299535</v>
      </c>
      <c r="L116" s="65">
        <f t="shared" si="14"/>
        <v>4972.4654377880188</v>
      </c>
      <c r="M116" s="65">
        <f t="shared" si="15"/>
        <v>4999.7695852534562</v>
      </c>
      <c r="N116" s="65">
        <f t="shared" si="16"/>
        <v>4999.7695852534562</v>
      </c>
      <c r="O116" s="65">
        <f t="shared" si="17"/>
        <v>5278.5253456221199</v>
      </c>
      <c r="P116" s="60">
        <v>23</v>
      </c>
      <c r="Q116" s="65">
        <v>119.6</v>
      </c>
      <c r="R116" s="28">
        <v>5197.63</v>
      </c>
    </row>
    <row r="117" spans="1:18" ht="11.25" customHeight="1" x14ac:dyDescent="0.2">
      <c r="A117" s="22" t="s">
        <v>93</v>
      </c>
      <c r="B117" s="27">
        <v>109</v>
      </c>
      <c r="C117" s="60">
        <v>7459</v>
      </c>
      <c r="D117" s="65">
        <v>36389.199999999997</v>
      </c>
      <c r="E117" s="65">
        <v>32491.5</v>
      </c>
      <c r="F117" s="65">
        <v>36534</v>
      </c>
      <c r="G117" s="65">
        <v>36564.400000000001</v>
      </c>
      <c r="H117" s="65">
        <v>36942.6</v>
      </c>
      <c r="I117" s="65">
        <v>38359.599999999999</v>
      </c>
      <c r="J117" s="65">
        <f t="shared" si="12"/>
        <v>4878.5628100281538</v>
      </c>
      <c r="K117" s="65">
        <f t="shared" si="13"/>
        <v>4356.0128703579567</v>
      </c>
      <c r="L117" s="65">
        <f t="shared" si="14"/>
        <v>4897.9755999463732</v>
      </c>
      <c r="M117" s="65">
        <f t="shared" si="15"/>
        <v>4902.0512132993699</v>
      </c>
      <c r="N117" s="65">
        <f t="shared" si="16"/>
        <v>4902.0512132993699</v>
      </c>
      <c r="O117" s="65">
        <f t="shared" si="17"/>
        <v>5142.7269070921029</v>
      </c>
      <c r="P117" s="60">
        <v>14</v>
      </c>
      <c r="Q117" s="65">
        <v>80.400000000000006</v>
      </c>
      <c r="R117" s="28">
        <v>5739.32</v>
      </c>
    </row>
    <row r="118" spans="1:18" ht="31.5" customHeight="1" x14ac:dyDescent="0.2">
      <c r="A118" s="26" t="s">
        <v>141</v>
      </c>
      <c r="B118" s="27">
        <v>110</v>
      </c>
      <c r="C118" s="60">
        <v>34558</v>
      </c>
      <c r="D118" s="65">
        <v>72510.8</v>
      </c>
      <c r="E118" s="65">
        <v>60301.8</v>
      </c>
      <c r="F118" s="65">
        <v>92557.2</v>
      </c>
      <c r="G118" s="65">
        <v>94137.9</v>
      </c>
      <c r="H118" s="65">
        <v>94163.8</v>
      </c>
      <c r="I118" s="65">
        <v>108597.6</v>
      </c>
      <c r="J118" s="65">
        <f t="shared" si="12"/>
        <v>2098.2348515539093</v>
      </c>
      <c r="K118" s="65">
        <f t="shared" si="13"/>
        <v>1744.9447305978356</v>
      </c>
      <c r="L118" s="65">
        <f t="shared" si="14"/>
        <v>2678.3147172868798</v>
      </c>
      <c r="M118" s="65">
        <f t="shared" si="15"/>
        <v>2724.0552115284449</v>
      </c>
      <c r="N118" s="65">
        <f t="shared" si="16"/>
        <v>2724.0552115284449</v>
      </c>
      <c r="O118" s="65">
        <f t="shared" si="17"/>
        <v>3142.473522773309</v>
      </c>
      <c r="P118" s="60">
        <v>3143</v>
      </c>
      <c r="Q118" s="65">
        <v>11479.3</v>
      </c>
      <c r="R118" s="28">
        <v>3652.33</v>
      </c>
    </row>
    <row r="119" spans="1:18" ht="22.5" customHeight="1" x14ac:dyDescent="0.2">
      <c r="A119" s="42" t="s">
        <v>91</v>
      </c>
      <c r="B119" s="27">
        <v>111</v>
      </c>
      <c r="C119" s="60">
        <v>1926</v>
      </c>
      <c r="D119" s="65">
        <v>6652.8</v>
      </c>
      <c r="E119" s="65">
        <v>5056.3</v>
      </c>
      <c r="F119" s="65">
        <v>6954.4</v>
      </c>
      <c r="G119" s="65">
        <v>7049.5</v>
      </c>
      <c r="H119" s="65">
        <v>7049.5</v>
      </c>
      <c r="I119" s="65">
        <v>7350.8</v>
      </c>
      <c r="J119" s="65">
        <f t="shared" si="12"/>
        <v>3454.2056074766356</v>
      </c>
      <c r="K119" s="65">
        <f t="shared" si="13"/>
        <v>2625.2855659397719</v>
      </c>
      <c r="L119" s="65">
        <f t="shared" si="14"/>
        <v>3610.7995846313602</v>
      </c>
      <c r="M119" s="65">
        <f t="shared" si="15"/>
        <v>3660.1765316718588</v>
      </c>
      <c r="N119" s="65">
        <f t="shared" si="16"/>
        <v>3660.1765316718588</v>
      </c>
      <c r="O119" s="65">
        <f t="shared" si="17"/>
        <v>3816.6147455867085</v>
      </c>
      <c r="P119" s="60">
        <v>112</v>
      </c>
      <c r="Q119" s="65">
        <v>475.7</v>
      </c>
      <c r="R119" s="28">
        <v>4247.58</v>
      </c>
    </row>
    <row r="120" spans="1:18" ht="11.25" customHeight="1" x14ac:dyDescent="0.2">
      <c r="A120" s="22" t="s">
        <v>92</v>
      </c>
      <c r="B120" s="27">
        <v>112</v>
      </c>
      <c r="C120" s="60">
        <v>8871</v>
      </c>
      <c r="D120" s="65">
        <v>26530.3</v>
      </c>
      <c r="E120" s="65">
        <v>21774.2</v>
      </c>
      <c r="F120" s="65">
        <v>28395.9</v>
      </c>
      <c r="G120" s="65">
        <v>28911.3</v>
      </c>
      <c r="H120" s="65">
        <v>28928.9</v>
      </c>
      <c r="I120" s="65">
        <v>31798.799999999999</v>
      </c>
      <c r="J120" s="65">
        <f t="shared" si="12"/>
        <v>2990.6774884454962</v>
      </c>
      <c r="K120" s="65">
        <f t="shared" si="13"/>
        <v>2454.5372562281595</v>
      </c>
      <c r="L120" s="65">
        <f t="shared" si="14"/>
        <v>3200.9807237064597</v>
      </c>
      <c r="M120" s="65">
        <f t="shared" si="15"/>
        <v>3259.080148799459</v>
      </c>
      <c r="N120" s="65">
        <f t="shared" si="16"/>
        <v>3259.080148799459</v>
      </c>
      <c r="O120" s="65">
        <f t="shared" si="17"/>
        <v>3584.5789651673995</v>
      </c>
      <c r="P120" s="60">
        <v>902</v>
      </c>
      <c r="Q120" s="65">
        <v>4100.3999999999996</v>
      </c>
      <c r="R120" s="28">
        <v>4545.8599999999997</v>
      </c>
    </row>
    <row r="121" spans="1:18" ht="11.25" customHeight="1" x14ac:dyDescent="0.2">
      <c r="A121" s="22" t="s">
        <v>93</v>
      </c>
      <c r="B121" s="27">
        <v>113</v>
      </c>
      <c r="C121" s="60">
        <v>23761</v>
      </c>
      <c r="D121" s="65">
        <v>39327.699999999997</v>
      </c>
      <c r="E121" s="65">
        <v>33471.300000000003</v>
      </c>
      <c r="F121" s="65">
        <v>57206.9</v>
      </c>
      <c r="G121" s="65">
        <v>58177.1</v>
      </c>
      <c r="H121" s="65">
        <v>58185.4</v>
      </c>
      <c r="I121" s="65">
        <v>69448</v>
      </c>
      <c r="J121" s="65">
        <f t="shared" si="12"/>
        <v>1655.1365683262486</v>
      </c>
      <c r="K121" s="65">
        <f t="shared" si="13"/>
        <v>1408.6654602079038</v>
      </c>
      <c r="L121" s="65">
        <f t="shared" si="14"/>
        <v>2407.5964816295609</v>
      </c>
      <c r="M121" s="65">
        <f t="shared" si="15"/>
        <v>2448.4280964605864</v>
      </c>
      <c r="N121" s="65">
        <f t="shared" si="16"/>
        <v>2448.4280964605864</v>
      </c>
      <c r="O121" s="65">
        <f t="shared" si="17"/>
        <v>2922.7726105803627</v>
      </c>
      <c r="P121" s="60">
        <v>2129</v>
      </c>
      <c r="Q121" s="65">
        <v>6903.2</v>
      </c>
      <c r="R121" s="28">
        <v>3242.45</v>
      </c>
    </row>
    <row r="122" spans="1:18" ht="36.75" customHeight="1" x14ac:dyDescent="0.2">
      <c r="A122" s="38" t="s">
        <v>142</v>
      </c>
      <c r="B122" s="37">
        <v>1131</v>
      </c>
      <c r="C122" s="60">
        <v>2838</v>
      </c>
      <c r="D122" s="65">
        <v>2465.6999999999998</v>
      </c>
      <c r="E122" s="65">
        <v>2221.5</v>
      </c>
      <c r="F122" s="65">
        <v>5828.6</v>
      </c>
      <c r="G122" s="65">
        <v>5828.6</v>
      </c>
      <c r="H122" s="65">
        <v>5828.6</v>
      </c>
      <c r="I122" s="65">
        <v>5939.9</v>
      </c>
      <c r="J122" s="65">
        <f t="shared" si="12"/>
        <v>868.81606765327695</v>
      </c>
      <c r="K122" s="65">
        <f t="shared" si="13"/>
        <v>782.76955602536998</v>
      </c>
      <c r="L122" s="65">
        <f t="shared" si="14"/>
        <v>2053.7702607470051</v>
      </c>
      <c r="M122" s="65">
        <f t="shared" si="15"/>
        <v>2053.7702607470051</v>
      </c>
      <c r="N122" s="65">
        <f t="shared" si="16"/>
        <v>2053.7702607470051</v>
      </c>
      <c r="O122" s="65">
        <f t="shared" si="17"/>
        <v>2092.9880197322059</v>
      </c>
      <c r="P122" s="60">
        <v>393</v>
      </c>
      <c r="Q122" s="65">
        <v>822.6</v>
      </c>
      <c r="R122" s="50">
        <v>2093</v>
      </c>
    </row>
    <row r="123" spans="1:18" ht="21.75" customHeight="1" x14ac:dyDescent="0.2">
      <c r="A123" s="38" t="s">
        <v>91</v>
      </c>
      <c r="B123" s="37">
        <v>1132</v>
      </c>
      <c r="C123" s="60">
        <v>0</v>
      </c>
      <c r="D123" s="65">
        <v>0</v>
      </c>
      <c r="E123" s="65">
        <v>0</v>
      </c>
      <c r="F123" s="65">
        <v>0</v>
      </c>
      <c r="G123" s="65">
        <v>0</v>
      </c>
      <c r="H123" s="65">
        <v>0</v>
      </c>
      <c r="I123" s="65">
        <v>0</v>
      </c>
      <c r="J123" s="65">
        <v>0</v>
      </c>
      <c r="K123" s="65">
        <v>0</v>
      </c>
      <c r="L123" s="65">
        <v>0</v>
      </c>
      <c r="M123" s="65">
        <v>0</v>
      </c>
      <c r="N123" s="65">
        <v>0</v>
      </c>
      <c r="O123" s="65">
        <v>0</v>
      </c>
      <c r="P123" s="60">
        <v>0</v>
      </c>
      <c r="Q123" s="65">
        <v>0</v>
      </c>
      <c r="R123" s="50">
        <v>0</v>
      </c>
    </row>
    <row r="124" spans="1:18" ht="11.25" customHeight="1" x14ac:dyDescent="0.2">
      <c r="A124" s="39" t="s">
        <v>143</v>
      </c>
      <c r="B124" s="37">
        <v>1133</v>
      </c>
      <c r="C124" s="60">
        <v>419</v>
      </c>
      <c r="D124" s="65">
        <v>500.7</v>
      </c>
      <c r="E124" s="65">
        <v>449.3</v>
      </c>
      <c r="F124" s="65">
        <v>861.1</v>
      </c>
      <c r="G124" s="65">
        <v>861.1</v>
      </c>
      <c r="H124" s="65">
        <v>861.1</v>
      </c>
      <c r="I124" s="65">
        <v>877</v>
      </c>
      <c r="J124" s="65">
        <f t="shared" si="12"/>
        <v>1194.9880668257756</v>
      </c>
      <c r="K124" s="65">
        <f t="shared" si="13"/>
        <v>1072.3150357995228</v>
      </c>
      <c r="L124" s="65">
        <f t="shared" si="14"/>
        <v>2055.1312649164679</v>
      </c>
      <c r="M124" s="65">
        <f t="shared" si="15"/>
        <v>2055.1312649164679</v>
      </c>
      <c r="N124" s="65">
        <f t="shared" si="16"/>
        <v>2055.1312649164679</v>
      </c>
      <c r="O124" s="65">
        <f t="shared" si="17"/>
        <v>2093.0787589498805</v>
      </c>
      <c r="P124" s="60">
        <v>75</v>
      </c>
      <c r="Q124" s="65">
        <v>157</v>
      </c>
      <c r="R124" s="50">
        <v>2093</v>
      </c>
    </row>
    <row r="125" spans="1:18" ht="11.25" customHeight="1" x14ac:dyDescent="0.2">
      <c r="A125" s="43" t="s">
        <v>93</v>
      </c>
      <c r="B125" s="37">
        <v>1134</v>
      </c>
      <c r="C125" s="60">
        <v>2419</v>
      </c>
      <c r="D125" s="65">
        <v>1965</v>
      </c>
      <c r="E125" s="65">
        <v>1772.2</v>
      </c>
      <c r="F125" s="65">
        <v>4967.5</v>
      </c>
      <c r="G125" s="65">
        <v>4967.5</v>
      </c>
      <c r="H125" s="65">
        <v>4967.5</v>
      </c>
      <c r="I125" s="65">
        <v>5062.8999999999996</v>
      </c>
      <c r="J125" s="65">
        <f t="shared" si="12"/>
        <v>812.31914014055394</v>
      </c>
      <c r="K125" s="65">
        <f t="shared" si="13"/>
        <v>732.61678379495663</v>
      </c>
      <c r="L125" s="65">
        <f t="shared" si="14"/>
        <v>2053.5345183960312</v>
      </c>
      <c r="M125" s="65">
        <f t="shared" si="15"/>
        <v>2053.5345183960312</v>
      </c>
      <c r="N125" s="65">
        <f t="shared" si="16"/>
        <v>2053.5345183960312</v>
      </c>
      <c r="O125" s="65">
        <f t="shared" si="17"/>
        <v>2092.9723026043816</v>
      </c>
      <c r="P125" s="60">
        <v>318</v>
      </c>
      <c r="Q125" s="65">
        <v>665.6</v>
      </c>
      <c r="R125" s="50">
        <v>2093</v>
      </c>
    </row>
    <row r="126" spans="1:18" ht="23.25" customHeight="1" x14ac:dyDescent="0.2">
      <c r="A126" s="26" t="s">
        <v>144</v>
      </c>
      <c r="B126" s="44">
        <v>1135</v>
      </c>
      <c r="C126" s="60">
        <v>11</v>
      </c>
      <c r="D126" s="65">
        <v>17</v>
      </c>
      <c r="E126" s="65">
        <v>11.2</v>
      </c>
      <c r="F126" s="65">
        <v>23</v>
      </c>
      <c r="G126" s="65">
        <v>23</v>
      </c>
      <c r="H126" s="65">
        <v>23</v>
      </c>
      <c r="I126" s="65">
        <v>23</v>
      </c>
      <c r="J126" s="65">
        <f t="shared" si="12"/>
        <v>1545.4545454545455</v>
      </c>
      <c r="K126" s="65">
        <f t="shared" si="13"/>
        <v>1018.1818181818181</v>
      </c>
      <c r="L126" s="65">
        <f t="shared" si="14"/>
        <v>2090.909090909091</v>
      </c>
      <c r="M126" s="65">
        <f t="shared" si="15"/>
        <v>2090.909090909091</v>
      </c>
      <c r="N126" s="65">
        <f t="shared" si="16"/>
        <v>2090.909090909091</v>
      </c>
      <c r="O126" s="65">
        <f t="shared" si="17"/>
        <v>2090.909090909091</v>
      </c>
      <c r="P126" s="60">
        <v>0</v>
      </c>
      <c r="Q126" s="65">
        <v>0</v>
      </c>
      <c r="R126" s="50">
        <v>0</v>
      </c>
    </row>
    <row r="127" spans="1:18" ht="22.5" customHeight="1" x14ac:dyDescent="0.2">
      <c r="A127" s="42" t="s">
        <v>91</v>
      </c>
      <c r="B127" s="37">
        <v>1136</v>
      </c>
      <c r="C127" s="60">
        <v>0</v>
      </c>
      <c r="D127" s="65">
        <v>0</v>
      </c>
      <c r="E127" s="65">
        <v>0</v>
      </c>
      <c r="F127" s="65">
        <v>0</v>
      </c>
      <c r="G127" s="65">
        <v>0</v>
      </c>
      <c r="H127" s="65">
        <v>0</v>
      </c>
      <c r="I127" s="65">
        <v>0</v>
      </c>
      <c r="J127" s="65">
        <v>0</v>
      </c>
      <c r="K127" s="65">
        <v>0</v>
      </c>
      <c r="L127" s="65">
        <v>0</v>
      </c>
      <c r="M127" s="65">
        <v>0</v>
      </c>
      <c r="N127" s="65">
        <v>0</v>
      </c>
      <c r="O127" s="65">
        <v>0</v>
      </c>
      <c r="P127" s="60">
        <v>0</v>
      </c>
      <c r="Q127" s="65">
        <v>0</v>
      </c>
      <c r="R127" s="50">
        <v>0</v>
      </c>
    </row>
    <row r="128" spans="1:18" ht="11.25" customHeight="1" x14ac:dyDescent="0.2">
      <c r="A128" s="22" t="s">
        <v>92</v>
      </c>
      <c r="B128" s="37">
        <v>1137</v>
      </c>
      <c r="C128" s="60">
        <v>0</v>
      </c>
      <c r="D128" s="65">
        <v>0</v>
      </c>
      <c r="E128" s="65">
        <v>0</v>
      </c>
      <c r="F128" s="65">
        <v>0</v>
      </c>
      <c r="G128" s="65">
        <v>0</v>
      </c>
      <c r="H128" s="65">
        <v>0</v>
      </c>
      <c r="I128" s="65">
        <v>0</v>
      </c>
      <c r="J128" s="65">
        <v>0</v>
      </c>
      <c r="K128" s="65">
        <v>0</v>
      </c>
      <c r="L128" s="65">
        <v>0</v>
      </c>
      <c r="M128" s="65">
        <v>0</v>
      </c>
      <c r="N128" s="65">
        <v>0</v>
      </c>
      <c r="O128" s="65">
        <v>0</v>
      </c>
      <c r="P128" s="60">
        <v>0</v>
      </c>
      <c r="Q128" s="65">
        <v>0</v>
      </c>
      <c r="R128" s="50">
        <v>0</v>
      </c>
    </row>
    <row r="129" spans="1:18" ht="11.25" customHeight="1" x14ac:dyDescent="0.2">
      <c r="A129" s="22" t="s">
        <v>93</v>
      </c>
      <c r="B129" s="37">
        <v>1138</v>
      </c>
      <c r="C129" s="60">
        <v>11</v>
      </c>
      <c r="D129" s="65">
        <v>17</v>
      </c>
      <c r="E129" s="65">
        <v>11.2</v>
      </c>
      <c r="F129" s="65">
        <v>23</v>
      </c>
      <c r="G129" s="65">
        <v>23</v>
      </c>
      <c r="H129" s="65">
        <v>23</v>
      </c>
      <c r="I129" s="65">
        <v>23</v>
      </c>
      <c r="J129" s="65">
        <f t="shared" si="12"/>
        <v>1545.4545454545455</v>
      </c>
      <c r="K129" s="65">
        <f t="shared" si="13"/>
        <v>1018.1818181818181</v>
      </c>
      <c r="L129" s="65">
        <f t="shared" si="14"/>
        <v>2090.909090909091</v>
      </c>
      <c r="M129" s="65">
        <f t="shared" si="15"/>
        <v>2090.909090909091</v>
      </c>
      <c r="N129" s="65">
        <f t="shared" si="16"/>
        <v>2090.909090909091</v>
      </c>
      <c r="O129" s="65">
        <f t="shared" si="17"/>
        <v>2090.909090909091</v>
      </c>
      <c r="P129" s="60">
        <v>0</v>
      </c>
      <c r="Q129" s="65">
        <v>0</v>
      </c>
      <c r="R129" s="50">
        <v>0</v>
      </c>
    </row>
    <row r="130" spans="1:18" ht="33.75" customHeight="1" x14ac:dyDescent="0.2">
      <c r="A130" s="26" t="s">
        <v>145</v>
      </c>
      <c r="B130" s="27">
        <v>114</v>
      </c>
      <c r="C130" s="60">
        <v>666</v>
      </c>
      <c r="D130" s="65">
        <v>1403.5</v>
      </c>
      <c r="E130" s="65">
        <v>967</v>
      </c>
      <c r="F130" s="65">
        <v>1679.4</v>
      </c>
      <c r="G130" s="65">
        <v>1695.9</v>
      </c>
      <c r="H130" s="65">
        <v>1695.9</v>
      </c>
      <c r="I130" s="65">
        <v>2049.4</v>
      </c>
      <c r="J130" s="65">
        <f t="shared" si="12"/>
        <v>2107.3573573573576</v>
      </c>
      <c r="K130" s="65">
        <f t="shared" si="13"/>
        <v>1451.951951951952</v>
      </c>
      <c r="L130" s="65">
        <f t="shared" si="14"/>
        <v>2521.6216216216217</v>
      </c>
      <c r="M130" s="65">
        <f t="shared" si="15"/>
        <v>2546.3963963963965</v>
      </c>
      <c r="N130" s="65">
        <f t="shared" si="16"/>
        <v>2546.3963963963965</v>
      </c>
      <c r="O130" s="65">
        <f t="shared" si="17"/>
        <v>3077.1771771771773</v>
      </c>
      <c r="P130" s="60">
        <v>0</v>
      </c>
      <c r="Q130" s="65">
        <v>0</v>
      </c>
      <c r="R130" s="50">
        <v>0</v>
      </c>
    </row>
    <row r="131" spans="1:18" ht="11.25" customHeight="1" x14ac:dyDescent="0.2">
      <c r="A131" s="26" t="s">
        <v>146</v>
      </c>
      <c r="B131" s="27">
        <v>115</v>
      </c>
      <c r="C131" s="60">
        <v>14674</v>
      </c>
      <c r="D131" s="65">
        <v>26355.9</v>
      </c>
      <c r="E131" s="65">
        <v>20575.3</v>
      </c>
      <c r="F131" s="65">
        <v>35719.599999999999</v>
      </c>
      <c r="G131" s="65">
        <v>36378</v>
      </c>
      <c r="H131" s="65">
        <v>36381.5</v>
      </c>
      <c r="I131" s="65">
        <v>43141.4</v>
      </c>
      <c r="J131" s="65">
        <f t="shared" si="12"/>
        <v>1796.0951342510564</v>
      </c>
      <c r="K131" s="65">
        <f t="shared" si="13"/>
        <v>1402.1602834946164</v>
      </c>
      <c r="L131" s="65">
        <f t="shared" si="14"/>
        <v>2434.2101676434509</v>
      </c>
      <c r="M131" s="65">
        <f t="shared" si="15"/>
        <v>2479.0786424969333</v>
      </c>
      <c r="N131" s="65">
        <f t="shared" si="16"/>
        <v>2479.0786424969333</v>
      </c>
      <c r="O131" s="65">
        <f t="shared" si="17"/>
        <v>2939.9890963609105</v>
      </c>
      <c r="P131" s="60">
        <v>1208</v>
      </c>
      <c r="Q131" s="65">
        <v>3999.9</v>
      </c>
      <c r="R131" s="28">
        <v>3311.17</v>
      </c>
    </row>
    <row r="132" spans="1:18" ht="12.75" customHeight="1" x14ac:dyDescent="0.2">
      <c r="A132" s="26" t="s">
        <v>147</v>
      </c>
      <c r="B132" s="27">
        <v>116</v>
      </c>
      <c r="C132" s="60">
        <v>2950</v>
      </c>
      <c r="D132" s="65">
        <v>11832</v>
      </c>
      <c r="E132" s="65">
        <v>10074.4</v>
      </c>
      <c r="F132" s="65">
        <v>11846.2</v>
      </c>
      <c r="G132" s="65">
        <v>11915.4</v>
      </c>
      <c r="H132" s="65">
        <v>11932.2</v>
      </c>
      <c r="I132" s="65">
        <v>12592.4</v>
      </c>
      <c r="J132" s="65">
        <f t="shared" si="12"/>
        <v>4010.8474576271183</v>
      </c>
      <c r="K132" s="65">
        <f t="shared" si="13"/>
        <v>3415.0508474576272</v>
      </c>
      <c r="L132" s="65">
        <f t="shared" si="14"/>
        <v>4015.6610169491528</v>
      </c>
      <c r="M132" s="65">
        <f t="shared" si="15"/>
        <v>4039.1186440677966</v>
      </c>
      <c r="N132" s="65">
        <f t="shared" si="16"/>
        <v>4039.1186440677966</v>
      </c>
      <c r="O132" s="65">
        <f t="shared" si="17"/>
        <v>4268.6101694915251</v>
      </c>
      <c r="P132" s="60">
        <v>41</v>
      </c>
      <c r="Q132" s="65">
        <v>209.8</v>
      </c>
      <c r="R132" s="28">
        <v>5117.63</v>
      </c>
    </row>
    <row r="133" spans="1:18" ht="11.25" customHeight="1" x14ac:dyDescent="0.2">
      <c r="A133" s="26" t="s">
        <v>148</v>
      </c>
      <c r="B133" s="27">
        <v>117</v>
      </c>
      <c r="C133" s="60">
        <v>34344</v>
      </c>
      <c r="D133" s="65">
        <v>71304.3</v>
      </c>
      <c r="E133" s="65">
        <v>59489.7</v>
      </c>
      <c r="F133" s="65">
        <v>91348.1</v>
      </c>
      <c r="G133" s="65">
        <v>92172.5</v>
      </c>
      <c r="H133" s="65">
        <v>92198.399999999994</v>
      </c>
      <c r="I133" s="65">
        <v>106615.9</v>
      </c>
      <c r="J133" s="65">
        <f t="shared" si="12"/>
        <v>2076.1792452830191</v>
      </c>
      <c r="K133" s="65">
        <f t="shared" si="13"/>
        <v>1732.1715583508035</v>
      </c>
      <c r="L133" s="65">
        <f t="shared" si="14"/>
        <v>2659.7979268576751</v>
      </c>
      <c r="M133" s="65">
        <f t="shared" si="15"/>
        <v>2683.8021197297926</v>
      </c>
      <c r="N133" s="65">
        <f t="shared" si="16"/>
        <v>2683.8021197297926</v>
      </c>
      <c r="O133" s="65">
        <f t="shared" si="17"/>
        <v>3104.3530165385509</v>
      </c>
      <c r="P133" s="60">
        <v>3051</v>
      </c>
      <c r="Q133" s="65">
        <v>10633.8</v>
      </c>
      <c r="R133" s="28">
        <v>3485.33</v>
      </c>
    </row>
    <row r="134" spans="1:18" ht="22.5" customHeight="1" x14ac:dyDescent="0.2">
      <c r="A134" s="22" t="s">
        <v>149</v>
      </c>
      <c r="B134" s="27">
        <v>118</v>
      </c>
      <c r="C134" s="60">
        <v>29</v>
      </c>
      <c r="D134" s="65">
        <v>161.6</v>
      </c>
      <c r="E134" s="65">
        <v>145.6</v>
      </c>
      <c r="F134" s="65">
        <v>168.1</v>
      </c>
      <c r="G134" s="65">
        <v>168.1</v>
      </c>
      <c r="H134" s="65">
        <v>189.2</v>
      </c>
      <c r="I134" s="65">
        <v>188.5</v>
      </c>
      <c r="J134" s="65">
        <f t="shared" si="12"/>
        <v>5572.4137931034475</v>
      </c>
      <c r="K134" s="65">
        <f t="shared" si="13"/>
        <v>5020.689655172413</v>
      </c>
      <c r="L134" s="65">
        <f t="shared" si="14"/>
        <v>5796.5517241379312</v>
      </c>
      <c r="M134" s="65">
        <f t="shared" si="15"/>
        <v>5796.5517241379312</v>
      </c>
      <c r="N134" s="65">
        <f t="shared" si="16"/>
        <v>5796.5517241379312</v>
      </c>
      <c r="O134" s="65">
        <f t="shared" si="17"/>
        <v>6500</v>
      </c>
      <c r="P134" s="60">
        <v>0</v>
      </c>
      <c r="Q134" s="65">
        <v>0</v>
      </c>
      <c r="R134" s="50">
        <v>0</v>
      </c>
    </row>
    <row r="135" spans="1:18" ht="11.25" customHeight="1" x14ac:dyDescent="0.2">
      <c r="A135" s="26" t="s">
        <v>150</v>
      </c>
      <c r="B135" s="27">
        <v>119</v>
      </c>
      <c r="C135" s="60">
        <v>203</v>
      </c>
      <c r="D135" s="65">
        <v>1178.5999999999999</v>
      </c>
      <c r="E135" s="65">
        <v>787.6</v>
      </c>
      <c r="F135" s="65">
        <v>1178.7</v>
      </c>
      <c r="G135" s="65">
        <v>1935</v>
      </c>
      <c r="H135" s="65">
        <v>1935</v>
      </c>
      <c r="I135" s="65">
        <v>1947.7</v>
      </c>
      <c r="J135" s="65">
        <f t="shared" si="12"/>
        <v>5805.9113300492609</v>
      </c>
      <c r="K135" s="65">
        <f t="shared" si="13"/>
        <v>3879.8029556650245</v>
      </c>
      <c r="L135" s="65">
        <f t="shared" si="14"/>
        <v>5806.4039408866993</v>
      </c>
      <c r="M135" s="65">
        <f t="shared" si="15"/>
        <v>9532.0197044334982</v>
      </c>
      <c r="N135" s="65">
        <f t="shared" si="16"/>
        <v>9532.0197044334982</v>
      </c>
      <c r="O135" s="65">
        <f t="shared" si="17"/>
        <v>9594.5812807881775</v>
      </c>
      <c r="P135" s="60">
        <v>92</v>
      </c>
      <c r="Q135" s="65">
        <v>845.5</v>
      </c>
      <c r="R135" s="28">
        <v>9190.44</v>
      </c>
    </row>
    <row r="136" spans="1:18" ht="22.5" customHeight="1" x14ac:dyDescent="0.2">
      <c r="A136" s="42" t="s">
        <v>151</v>
      </c>
      <c r="B136" s="27">
        <v>120</v>
      </c>
      <c r="C136" s="60">
        <v>10</v>
      </c>
      <c r="D136" s="65">
        <v>87.1</v>
      </c>
      <c r="E136" s="65">
        <v>52.1</v>
      </c>
      <c r="F136" s="65">
        <v>87.1</v>
      </c>
      <c r="G136" s="65">
        <v>143.30000000000001</v>
      </c>
      <c r="H136" s="65">
        <v>143.30000000000001</v>
      </c>
      <c r="I136" s="65">
        <v>144</v>
      </c>
      <c r="J136" s="65">
        <f t="shared" si="12"/>
        <v>8709.9999999999982</v>
      </c>
      <c r="K136" s="65">
        <f t="shared" si="13"/>
        <v>5210</v>
      </c>
      <c r="L136" s="65">
        <f t="shared" si="14"/>
        <v>8709.9999999999982</v>
      </c>
      <c r="M136" s="65">
        <f t="shared" si="15"/>
        <v>14330.000000000002</v>
      </c>
      <c r="N136" s="65">
        <f t="shared" si="16"/>
        <v>14330.000000000002</v>
      </c>
      <c r="O136" s="65">
        <f t="shared" si="17"/>
        <v>14400</v>
      </c>
      <c r="P136" s="60">
        <v>2</v>
      </c>
      <c r="Q136" s="65">
        <v>32.9</v>
      </c>
      <c r="R136" s="28">
        <v>16441.95</v>
      </c>
    </row>
    <row r="137" spans="1:18" ht="11.25" customHeight="1" x14ac:dyDescent="0.2">
      <c r="A137" s="22" t="s">
        <v>92</v>
      </c>
      <c r="B137" s="27">
        <v>121</v>
      </c>
      <c r="C137" s="60">
        <v>75</v>
      </c>
      <c r="D137" s="65">
        <v>563</v>
      </c>
      <c r="E137" s="65">
        <v>380.3</v>
      </c>
      <c r="F137" s="65">
        <v>563.1</v>
      </c>
      <c r="G137" s="65">
        <v>889.9</v>
      </c>
      <c r="H137" s="65">
        <v>889.9</v>
      </c>
      <c r="I137" s="65">
        <v>892.9</v>
      </c>
      <c r="J137" s="65">
        <f t="shared" si="12"/>
        <v>7506.666666666667</v>
      </c>
      <c r="K137" s="65">
        <f t="shared" si="13"/>
        <v>5070.666666666667</v>
      </c>
      <c r="L137" s="65">
        <f t="shared" si="14"/>
        <v>7508</v>
      </c>
      <c r="M137" s="65">
        <f t="shared" si="15"/>
        <v>11865.333333333332</v>
      </c>
      <c r="N137" s="65">
        <f t="shared" si="16"/>
        <v>11865.333333333332</v>
      </c>
      <c r="O137" s="65">
        <f t="shared" si="17"/>
        <v>11905.333333333334</v>
      </c>
      <c r="P137" s="60">
        <v>26</v>
      </c>
      <c r="Q137" s="65">
        <v>323.60000000000002</v>
      </c>
      <c r="R137" s="28">
        <v>12447.53</v>
      </c>
    </row>
    <row r="138" spans="1:18" ht="11.25" customHeight="1" x14ac:dyDescent="0.2">
      <c r="A138" s="22" t="s">
        <v>93</v>
      </c>
      <c r="B138" s="27">
        <v>122</v>
      </c>
      <c r="C138" s="60">
        <v>118</v>
      </c>
      <c r="D138" s="65">
        <v>528.5</v>
      </c>
      <c r="E138" s="65">
        <v>355.2</v>
      </c>
      <c r="F138" s="65">
        <v>528.5</v>
      </c>
      <c r="G138" s="65">
        <v>901.8</v>
      </c>
      <c r="H138" s="65">
        <v>901.8</v>
      </c>
      <c r="I138" s="65">
        <v>910.8</v>
      </c>
      <c r="J138" s="65">
        <f t="shared" si="12"/>
        <v>4478.8135593220341</v>
      </c>
      <c r="K138" s="65">
        <f t="shared" si="13"/>
        <v>3010.1694915254238</v>
      </c>
      <c r="L138" s="65">
        <f t="shared" si="14"/>
        <v>4478.8135593220341</v>
      </c>
      <c r="M138" s="65">
        <f t="shared" si="15"/>
        <v>7642.3728813559319</v>
      </c>
      <c r="N138" s="65">
        <f t="shared" si="16"/>
        <v>7642.3728813559319</v>
      </c>
      <c r="O138" s="65">
        <f t="shared" si="17"/>
        <v>7718.6440677966093</v>
      </c>
      <c r="P138" s="60">
        <v>64</v>
      </c>
      <c r="Q138" s="65">
        <v>489</v>
      </c>
      <c r="R138" s="28">
        <v>7640.64</v>
      </c>
    </row>
    <row r="139" spans="1:18" ht="22.5" customHeight="1" x14ac:dyDescent="0.2">
      <c r="A139" s="26" t="s">
        <v>152</v>
      </c>
      <c r="B139" s="27">
        <v>123</v>
      </c>
      <c r="C139" s="60">
        <v>11</v>
      </c>
      <c r="D139" s="65">
        <v>27.9</v>
      </c>
      <c r="E139" s="65">
        <v>24.5</v>
      </c>
      <c r="F139" s="65">
        <v>30.4</v>
      </c>
      <c r="G139" s="65">
        <v>30.4</v>
      </c>
      <c r="H139" s="65">
        <v>30.4</v>
      </c>
      <c r="I139" s="65">
        <v>34</v>
      </c>
      <c r="J139" s="65">
        <f t="shared" si="12"/>
        <v>2536.363636363636</v>
      </c>
      <c r="K139" s="65">
        <f t="shared" si="13"/>
        <v>2227.272727272727</v>
      </c>
      <c r="L139" s="65">
        <f t="shared" si="14"/>
        <v>2763.6363636363635</v>
      </c>
      <c r="M139" s="65">
        <f t="shared" si="15"/>
        <v>2763.6363636363635</v>
      </c>
      <c r="N139" s="65">
        <f t="shared" si="16"/>
        <v>2763.6363636363635</v>
      </c>
      <c r="O139" s="65">
        <f t="shared" si="17"/>
        <v>3090.909090909091</v>
      </c>
      <c r="P139" s="60">
        <v>0</v>
      </c>
      <c r="Q139" s="65">
        <v>0</v>
      </c>
      <c r="R139" s="50">
        <v>0</v>
      </c>
    </row>
    <row r="140" spans="1:18" ht="11.25" customHeight="1" x14ac:dyDescent="0.2">
      <c r="A140" s="26" t="s">
        <v>153</v>
      </c>
      <c r="B140" s="27">
        <v>124</v>
      </c>
      <c r="C140" s="60">
        <v>52</v>
      </c>
      <c r="D140" s="65">
        <v>338.3</v>
      </c>
      <c r="E140" s="65">
        <v>310.10000000000002</v>
      </c>
      <c r="F140" s="65">
        <v>340.4</v>
      </c>
      <c r="G140" s="65">
        <v>340.4</v>
      </c>
      <c r="H140" s="65">
        <v>345.2</v>
      </c>
      <c r="I140" s="65">
        <v>350.2</v>
      </c>
      <c r="J140" s="65">
        <f t="shared" ref="J140:J188" si="18">D140/C140*1000</f>
        <v>6505.7692307692314</v>
      </c>
      <c r="K140" s="65">
        <f t="shared" ref="K140:K188" si="19">E140/C140*1000</f>
        <v>5963.461538461539</v>
      </c>
      <c r="L140" s="65">
        <f t="shared" ref="L140:L188" si="20">F140/C140*1000</f>
        <v>6546.1538461538457</v>
      </c>
      <c r="M140" s="65">
        <f t="shared" ref="M140:M188" si="21">G140/C140*1000</f>
        <v>6546.1538461538457</v>
      </c>
      <c r="N140" s="65">
        <f t="shared" ref="N140:N188" si="22">G140/C140*1000</f>
        <v>6546.1538461538457</v>
      </c>
      <c r="O140" s="65">
        <f t="shared" ref="O140:O188" si="23">I140/C140*1000</f>
        <v>6734.6153846153848</v>
      </c>
      <c r="P140" s="60">
        <v>0</v>
      </c>
      <c r="Q140" s="65">
        <v>0</v>
      </c>
      <c r="R140" s="50">
        <v>0</v>
      </c>
    </row>
    <row r="141" spans="1:18" ht="22.5" customHeight="1" x14ac:dyDescent="0.2">
      <c r="A141" s="26" t="s">
        <v>154</v>
      </c>
      <c r="B141" s="27">
        <v>125</v>
      </c>
      <c r="C141" s="60">
        <v>35</v>
      </c>
      <c r="D141" s="65">
        <v>162.19999999999999</v>
      </c>
      <c r="E141" s="65">
        <v>151.80000000000001</v>
      </c>
      <c r="F141" s="65">
        <v>164.3</v>
      </c>
      <c r="G141" s="65">
        <v>164.3</v>
      </c>
      <c r="H141" s="65">
        <v>164.3</v>
      </c>
      <c r="I141" s="65">
        <v>172.5</v>
      </c>
      <c r="J141" s="65">
        <f t="shared" si="18"/>
        <v>4634.2857142857147</v>
      </c>
      <c r="K141" s="65">
        <f t="shared" si="19"/>
        <v>4337.1428571428569</v>
      </c>
      <c r="L141" s="65">
        <f t="shared" si="20"/>
        <v>4694.2857142857147</v>
      </c>
      <c r="M141" s="65">
        <f t="shared" si="21"/>
        <v>4694.2857142857147</v>
      </c>
      <c r="N141" s="65">
        <f t="shared" si="22"/>
        <v>4694.2857142857147</v>
      </c>
      <c r="O141" s="65">
        <f t="shared" si="23"/>
        <v>4928.5714285714284</v>
      </c>
      <c r="P141" s="60">
        <v>0</v>
      </c>
      <c r="Q141" s="65">
        <v>0</v>
      </c>
      <c r="R141" s="50">
        <v>0</v>
      </c>
    </row>
    <row r="142" spans="1:18" ht="33.75" customHeight="1" x14ac:dyDescent="0.2">
      <c r="A142" s="26" t="s">
        <v>155</v>
      </c>
      <c r="B142" s="27">
        <v>126</v>
      </c>
      <c r="C142" s="60">
        <v>1445</v>
      </c>
      <c r="D142" s="65">
        <v>3628.1</v>
      </c>
      <c r="E142" s="65">
        <v>2712.8</v>
      </c>
      <c r="F142" s="65">
        <v>3927</v>
      </c>
      <c r="G142" s="65">
        <v>3949</v>
      </c>
      <c r="H142" s="65">
        <v>3949</v>
      </c>
      <c r="I142" s="65">
        <v>4534.1000000000004</v>
      </c>
      <c r="J142" s="65">
        <f t="shared" si="18"/>
        <v>2510.7958477508651</v>
      </c>
      <c r="K142" s="65">
        <f t="shared" si="19"/>
        <v>1877.3702422145332</v>
      </c>
      <c r="L142" s="65">
        <f t="shared" si="20"/>
        <v>2717.6470588235297</v>
      </c>
      <c r="M142" s="65">
        <f t="shared" si="21"/>
        <v>2732.871972318339</v>
      </c>
      <c r="N142" s="65">
        <f t="shared" si="22"/>
        <v>2732.871972318339</v>
      </c>
      <c r="O142" s="65">
        <f t="shared" si="23"/>
        <v>3137.7854671280279</v>
      </c>
      <c r="P142" s="60">
        <v>229</v>
      </c>
      <c r="Q142" s="65">
        <v>828.1</v>
      </c>
      <c r="R142" s="28">
        <v>3616.01</v>
      </c>
    </row>
    <row r="143" spans="1:18" ht="11.25" customHeight="1" x14ac:dyDescent="0.2">
      <c r="A143" s="22" t="s">
        <v>73</v>
      </c>
      <c r="B143" s="27">
        <v>127</v>
      </c>
      <c r="C143" s="60">
        <v>3058</v>
      </c>
      <c r="D143" s="65">
        <v>10318.5</v>
      </c>
      <c r="E143" s="65">
        <v>8956</v>
      </c>
      <c r="F143" s="65">
        <v>10994.6</v>
      </c>
      <c r="G143" s="65">
        <v>11386.6</v>
      </c>
      <c r="H143" s="65">
        <v>11386.6</v>
      </c>
      <c r="I143" s="65">
        <v>12146.2</v>
      </c>
      <c r="J143" s="65">
        <f t="shared" si="18"/>
        <v>3374.2642249836495</v>
      </c>
      <c r="K143" s="65">
        <f t="shared" si="19"/>
        <v>2928.7115761935906</v>
      </c>
      <c r="L143" s="65">
        <f t="shared" si="20"/>
        <v>3595.3564421190322</v>
      </c>
      <c r="M143" s="65">
        <f t="shared" si="21"/>
        <v>3723.5448005232179</v>
      </c>
      <c r="N143" s="65">
        <f t="shared" si="22"/>
        <v>3723.5448005232179</v>
      </c>
      <c r="O143" s="65">
        <f t="shared" si="23"/>
        <v>3971.942446043166</v>
      </c>
      <c r="P143" s="60">
        <v>535</v>
      </c>
      <c r="Q143" s="65">
        <v>2934.7</v>
      </c>
      <c r="R143" s="28">
        <v>5485.46</v>
      </c>
    </row>
    <row r="144" spans="1:18" ht="33.75" customHeight="1" x14ac:dyDescent="0.2">
      <c r="A144" s="26" t="s">
        <v>156</v>
      </c>
      <c r="B144" s="27">
        <v>128</v>
      </c>
      <c r="C144" s="60">
        <v>12384</v>
      </c>
      <c r="D144" s="65">
        <v>33475.399999999994</v>
      </c>
      <c r="E144" s="65">
        <v>29485</v>
      </c>
      <c r="F144" s="65">
        <v>38672.9</v>
      </c>
      <c r="G144" s="65">
        <v>38775.1</v>
      </c>
      <c r="H144" s="65">
        <v>39112.1</v>
      </c>
      <c r="I144" s="65">
        <v>42337.3</v>
      </c>
      <c r="J144" s="65">
        <f t="shared" si="18"/>
        <v>2703.1169250645994</v>
      </c>
      <c r="K144" s="65">
        <f t="shared" si="19"/>
        <v>2380.8947028423772</v>
      </c>
      <c r="L144" s="65">
        <f t="shared" si="20"/>
        <v>3122.8116925064601</v>
      </c>
      <c r="M144" s="65">
        <f t="shared" si="21"/>
        <v>3131.064276485788</v>
      </c>
      <c r="N144" s="65">
        <f t="shared" si="22"/>
        <v>3131.064276485788</v>
      </c>
      <c r="O144" s="65">
        <f t="shared" si="23"/>
        <v>3418.7096253229975</v>
      </c>
      <c r="P144" s="60">
        <v>505</v>
      </c>
      <c r="Q144" s="65">
        <v>1304</v>
      </c>
      <c r="R144" s="28">
        <v>2582.13</v>
      </c>
    </row>
    <row r="145" spans="1:18" ht="22.5" customHeight="1" x14ac:dyDescent="0.2">
      <c r="A145" s="26" t="s">
        <v>157</v>
      </c>
      <c r="B145" s="27">
        <v>129</v>
      </c>
      <c r="C145" s="60">
        <v>9815</v>
      </c>
      <c r="D145" s="65">
        <v>29855.5</v>
      </c>
      <c r="E145" s="65">
        <v>26463.9</v>
      </c>
      <c r="F145" s="65">
        <v>34460.9</v>
      </c>
      <c r="G145" s="65">
        <v>34563.1</v>
      </c>
      <c r="H145" s="65">
        <v>34879.9</v>
      </c>
      <c r="I145" s="65">
        <v>37985.699999999997</v>
      </c>
      <c r="J145" s="65">
        <f t="shared" si="18"/>
        <v>3041.8237391747325</v>
      </c>
      <c r="K145" s="65">
        <f t="shared" si="19"/>
        <v>2696.2710137544573</v>
      </c>
      <c r="L145" s="65">
        <f t="shared" si="20"/>
        <v>3511.0443199184924</v>
      </c>
      <c r="M145" s="65">
        <f t="shared" si="21"/>
        <v>3521.4569536423837</v>
      </c>
      <c r="N145" s="65">
        <f t="shared" si="22"/>
        <v>3521.4569536423837</v>
      </c>
      <c r="O145" s="65">
        <f t="shared" si="23"/>
        <v>3870.1681100356591</v>
      </c>
      <c r="P145" s="60">
        <v>278</v>
      </c>
      <c r="Q145" s="65">
        <v>868.8</v>
      </c>
      <c r="R145" s="50">
        <v>3125.2</v>
      </c>
    </row>
    <row r="146" spans="1:18" ht="11.25" customHeight="1" x14ac:dyDescent="0.2">
      <c r="A146" s="26" t="s">
        <v>158</v>
      </c>
      <c r="B146" s="27">
        <v>130</v>
      </c>
      <c r="C146" s="60">
        <v>1798</v>
      </c>
      <c r="D146" s="65">
        <v>3010.2</v>
      </c>
      <c r="E146" s="65">
        <v>2549.3000000000002</v>
      </c>
      <c r="F146" s="65">
        <v>3378.8</v>
      </c>
      <c r="G146" s="65">
        <v>3378.8</v>
      </c>
      <c r="H146" s="65">
        <v>3399</v>
      </c>
      <c r="I146" s="65">
        <v>3495.6</v>
      </c>
      <c r="J146" s="65">
        <f t="shared" si="18"/>
        <v>1674.1935483870966</v>
      </c>
      <c r="K146" s="65">
        <f t="shared" si="19"/>
        <v>1417.853170189099</v>
      </c>
      <c r="L146" s="65">
        <f t="shared" si="20"/>
        <v>1879.1991101223582</v>
      </c>
      <c r="M146" s="65">
        <f t="shared" si="21"/>
        <v>1879.1991101223582</v>
      </c>
      <c r="N146" s="65">
        <f t="shared" si="22"/>
        <v>1879.1991101223582</v>
      </c>
      <c r="O146" s="65">
        <f t="shared" si="23"/>
        <v>1944.1601779755283</v>
      </c>
      <c r="P146" s="60">
        <v>168</v>
      </c>
      <c r="Q146" s="65">
        <v>376.2</v>
      </c>
      <c r="R146" s="28">
        <v>2239.34</v>
      </c>
    </row>
    <row r="147" spans="1:18" ht="11.25" customHeight="1" x14ac:dyDescent="0.2">
      <c r="A147" s="26" t="s">
        <v>159</v>
      </c>
      <c r="B147" s="27">
        <v>131</v>
      </c>
      <c r="C147" s="60">
        <v>771</v>
      </c>
      <c r="D147" s="65">
        <v>609.70000000000005</v>
      </c>
      <c r="E147" s="65">
        <v>471.8</v>
      </c>
      <c r="F147" s="65">
        <v>833.2</v>
      </c>
      <c r="G147" s="65">
        <v>833.2</v>
      </c>
      <c r="H147" s="65">
        <v>833.2</v>
      </c>
      <c r="I147" s="65">
        <v>856</v>
      </c>
      <c r="J147" s="65">
        <f t="shared" si="18"/>
        <v>790.79118028534378</v>
      </c>
      <c r="K147" s="65">
        <f t="shared" si="19"/>
        <v>611.93255512321662</v>
      </c>
      <c r="L147" s="65">
        <f t="shared" si="20"/>
        <v>1080.6744487678341</v>
      </c>
      <c r="M147" s="65">
        <f t="shared" si="21"/>
        <v>1080.6744487678341</v>
      </c>
      <c r="N147" s="65">
        <f t="shared" si="22"/>
        <v>1080.6744487678341</v>
      </c>
      <c r="O147" s="65">
        <f t="shared" si="23"/>
        <v>1110.2464332036318</v>
      </c>
      <c r="P147" s="60">
        <v>59</v>
      </c>
      <c r="Q147" s="65">
        <v>59</v>
      </c>
      <c r="R147" s="28">
        <v>999.38</v>
      </c>
    </row>
    <row r="148" spans="1:18" ht="11.25" customHeight="1" x14ac:dyDescent="0.2">
      <c r="A148" s="26" t="s">
        <v>160</v>
      </c>
      <c r="B148" s="27">
        <v>132</v>
      </c>
      <c r="C148" s="60">
        <v>1481</v>
      </c>
      <c r="D148" s="65">
        <v>3010.3</v>
      </c>
      <c r="E148" s="65">
        <v>2095</v>
      </c>
      <c r="F148" s="65">
        <v>3539.5</v>
      </c>
      <c r="G148" s="65">
        <v>3542.6</v>
      </c>
      <c r="H148" s="65">
        <v>3549.4</v>
      </c>
      <c r="I148" s="65">
        <v>3826.9</v>
      </c>
      <c r="J148" s="65">
        <f t="shared" si="18"/>
        <v>2032.6130992572589</v>
      </c>
      <c r="K148" s="65">
        <f t="shared" si="19"/>
        <v>1414.5847400405132</v>
      </c>
      <c r="L148" s="65">
        <f t="shared" si="20"/>
        <v>2389.9392302498313</v>
      </c>
      <c r="M148" s="65">
        <f t="shared" si="21"/>
        <v>2392.032410533423</v>
      </c>
      <c r="N148" s="65">
        <f t="shared" si="22"/>
        <v>2392.032410533423</v>
      </c>
      <c r="O148" s="65">
        <f t="shared" si="23"/>
        <v>2583.9972991222148</v>
      </c>
      <c r="P148" s="60">
        <v>25</v>
      </c>
      <c r="Q148" s="65">
        <v>54.2</v>
      </c>
      <c r="R148" s="28">
        <v>2166.92</v>
      </c>
    </row>
    <row r="149" spans="1:18" ht="11.25" customHeight="1" x14ac:dyDescent="0.2">
      <c r="A149" s="26" t="s">
        <v>161</v>
      </c>
      <c r="B149" s="27">
        <v>1321</v>
      </c>
      <c r="C149" s="60">
        <v>1099</v>
      </c>
      <c r="D149" s="65">
        <v>2552.9</v>
      </c>
      <c r="E149" s="65">
        <v>1796.7</v>
      </c>
      <c r="F149" s="65">
        <v>2895.1</v>
      </c>
      <c r="G149" s="65">
        <v>2898.2</v>
      </c>
      <c r="H149" s="65">
        <v>2905</v>
      </c>
      <c r="I149" s="65">
        <v>3107</v>
      </c>
      <c r="J149" s="65">
        <f t="shared" si="18"/>
        <v>2322.9299363057326</v>
      </c>
      <c r="K149" s="65">
        <f t="shared" si="19"/>
        <v>1634.8498635122839</v>
      </c>
      <c r="L149" s="65">
        <f t="shared" si="20"/>
        <v>2634.3039126478616</v>
      </c>
      <c r="M149" s="65">
        <f t="shared" si="21"/>
        <v>2637.1246587807095</v>
      </c>
      <c r="N149" s="65">
        <f t="shared" si="22"/>
        <v>2637.1246587807095</v>
      </c>
      <c r="O149" s="65">
        <f t="shared" si="23"/>
        <v>2827.1155595996361</v>
      </c>
      <c r="P149" s="60">
        <v>6</v>
      </c>
      <c r="Q149" s="65">
        <v>15.9</v>
      </c>
      <c r="R149" s="28">
        <v>2647.29</v>
      </c>
    </row>
    <row r="150" spans="1:18" ht="41.25" customHeight="1" x14ac:dyDescent="0.2">
      <c r="A150" s="26" t="s">
        <v>162</v>
      </c>
      <c r="B150" s="27">
        <v>133</v>
      </c>
      <c r="C150" s="60">
        <v>75</v>
      </c>
      <c r="D150" s="65">
        <v>175.3</v>
      </c>
      <c r="E150" s="65">
        <v>138.6</v>
      </c>
      <c r="F150" s="65">
        <v>206.5</v>
      </c>
      <c r="G150" s="65">
        <v>206.5</v>
      </c>
      <c r="H150" s="65">
        <v>208.2</v>
      </c>
      <c r="I150" s="65">
        <v>231.4</v>
      </c>
      <c r="J150" s="65">
        <f t="shared" si="18"/>
        <v>2337.3333333333335</v>
      </c>
      <c r="K150" s="65">
        <f t="shared" si="19"/>
        <v>1847.9999999999998</v>
      </c>
      <c r="L150" s="65">
        <f t="shared" si="20"/>
        <v>2753.3333333333335</v>
      </c>
      <c r="M150" s="65">
        <f t="shared" si="21"/>
        <v>2753.3333333333335</v>
      </c>
      <c r="N150" s="65">
        <f t="shared" si="22"/>
        <v>2753.3333333333335</v>
      </c>
      <c r="O150" s="65">
        <f t="shared" si="23"/>
        <v>3085.3333333333335</v>
      </c>
      <c r="P150" s="60">
        <v>0</v>
      </c>
      <c r="Q150" s="65">
        <v>0</v>
      </c>
      <c r="R150" s="50">
        <v>0</v>
      </c>
    </row>
    <row r="151" spans="1:18" ht="11.25" customHeight="1" x14ac:dyDescent="0.2">
      <c r="A151" s="26" t="s">
        <v>163</v>
      </c>
      <c r="B151" s="27">
        <v>134</v>
      </c>
      <c r="C151" s="60">
        <v>2263</v>
      </c>
      <c r="D151" s="65">
        <v>4947.5</v>
      </c>
      <c r="E151" s="65">
        <v>3963.2</v>
      </c>
      <c r="F151" s="65">
        <v>6178.5</v>
      </c>
      <c r="G151" s="65">
        <v>6181.6</v>
      </c>
      <c r="H151" s="65">
        <v>6283.8</v>
      </c>
      <c r="I151" s="65">
        <v>6975.8</v>
      </c>
      <c r="J151" s="65">
        <f t="shared" si="18"/>
        <v>2186.2571807335394</v>
      </c>
      <c r="K151" s="65">
        <f t="shared" si="19"/>
        <v>1751.3035793194874</v>
      </c>
      <c r="L151" s="65">
        <f t="shared" si="20"/>
        <v>2730.2253645603182</v>
      </c>
      <c r="M151" s="65">
        <f t="shared" si="21"/>
        <v>2731.5952275740169</v>
      </c>
      <c r="N151" s="65">
        <f t="shared" si="22"/>
        <v>2731.5952275740169</v>
      </c>
      <c r="O151" s="65">
        <f t="shared" si="23"/>
        <v>3082.5452938577109</v>
      </c>
      <c r="P151" s="60">
        <v>29</v>
      </c>
      <c r="Q151" s="65">
        <v>75.900000000000006</v>
      </c>
      <c r="R151" s="28">
        <v>2615.48</v>
      </c>
    </row>
    <row r="152" spans="1:18" ht="11.25" customHeight="1" x14ac:dyDescent="0.2">
      <c r="A152" s="26" t="s">
        <v>164</v>
      </c>
      <c r="B152" s="27">
        <v>1341</v>
      </c>
      <c r="C152" s="60">
        <v>3676</v>
      </c>
      <c r="D152" s="65">
        <v>8593.7000000000007</v>
      </c>
      <c r="E152" s="65">
        <v>6895.9</v>
      </c>
      <c r="F152" s="65">
        <v>10429.1</v>
      </c>
      <c r="G152" s="65">
        <v>10520.5</v>
      </c>
      <c r="H152" s="65">
        <v>10593.2</v>
      </c>
      <c r="I152" s="65">
        <v>11479.9</v>
      </c>
      <c r="J152" s="65">
        <f t="shared" si="18"/>
        <v>2337.7856365614803</v>
      </c>
      <c r="K152" s="65">
        <f t="shared" si="19"/>
        <v>1875.9249183895536</v>
      </c>
      <c r="L152" s="65">
        <f t="shared" si="20"/>
        <v>2837.0783460282919</v>
      </c>
      <c r="M152" s="65">
        <f t="shared" si="21"/>
        <v>2861.9423286180631</v>
      </c>
      <c r="N152" s="65">
        <f t="shared" si="22"/>
        <v>2861.9423286180631</v>
      </c>
      <c r="O152" s="65">
        <f t="shared" si="23"/>
        <v>3122.9325353645263</v>
      </c>
      <c r="P152" s="60">
        <v>37</v>
      </c>
      <c r="Q152" s="65">
        <v>102.4</v>
      </c>
      <c r="R152" s="28">
        <v>2767.43</v>
      </c>
    </row>
    <row r="153" spans="1:18" ht="22.5" customHeight="1" x14ac:dyDescent="0.2">
      <c r="A153" s="42" t="s">
        <v>91</v>
      </c>
      <c r="B153" s="27">
        <v>1342</v>
      </c>
      <c r="C153" s="60">
        <v>678</v>
      </c>
      <c r="D153" s="65">
        <v>1755</v>
      </c>
      <c r="E153" s="65">
        <v>1227.2</v>
      </c>
      <c r="F153" s="65">
        <v>2086</v>
      </c>
      <c r="G153" s="65">
        <v>2166.6999999999998</v>
      </c>
      <c r="H153" s="65">
        <v>2180.1</v>
      </c>
      <c r="I153" s="65">
        <v>2317.6999999999998</v>
      </c>
      <c r="J153" s="65">
        <f t="shared" si="18"/>
        <v>2588.4955752212391</v>
      </c>
      <c r="K153" s="65">
        <f t="shared" si="19"/>
        <v>1810.0294985250737</v>
      </c>
      <c r="L153" s="65">
        <f t="shared" si="20"/>
        <v>3076.6961651917404</v>
      </c>
      <c r="M153" s="65">
        <f t="shared" si="21"/>
        <v>3195.7227138643066</v>
      </c>
      <c r="N153" s="65">
        <f t="shared" si="22"/>
        <v>3195.7227138643066</v>
      </c>
      <c r="O153" s="65">
        <f t="shared" si="23"/>
        <v>3418.4365781710912</v>
      </c>
      <c r="P153" s="60">
        <v>11</v>
      </c>
      <c r="Q153" s="65">
        <v>30.4</v>
      </c>
      <c r="R153" s="50">
        <v>2760</v>
      </c>
    </row>
    <row r="154" spans="1:18" ht="11.25" customHeight="1" x14ac:dyDescent="0.2">
      <c r="A154" s="22" t="s">
        <v>92</v>
      </c>
      <c r="B154" s="27">
        <v>1343</v>
      </c>
      <c r="C154" s="60">
        <v>1340</v>
      </c>
      <c r="D154" s="65">
        <v>3130.8</v>
      </c>
      <c r="E154" s="65">
        <v>2507.4</v>
      </c>
      <c r="F154" s="65">
        <v>3763.8</v>
      </c>
      <c r="G154" s="65">
        <v>3766.9</v>
      </c>
      <c r="H154" s="65">
        <v>3794</v>
      </c>
      <c r="I154" s="65">
        <v>4175.2</v>
      </c>
      <c r="J154" s="65">
        <f t="shared" si="18"/>
        <v>2336.4179104477612</v>
      </c>
      <c r="K154" s="65">
        <f t="shared" si="19"/>
        <v>1871.1940298507463</v>
      </c>
      <c r="L154" s="65">
        <f t="shared" si="20"/>
        <v>2808.8059701492539</v>
      </c>
      <c r="M154" s="65">
        <f t="shared" si="21"/>
        <v>2811.1194029850749</v>
      </c>
      <c r="N154" s="65">
        <f t="shared" si="22"/>
        <v>2811.1194029850749</v>
      </c>
      <c r="O154" s="65">
        <f t="shared" si="23"/>
        <v>3115.8208955223881</v>
      </c>
      <c r="P154" s="60">
        <v>11</v>
      </c>
      <c r="Q154" s="65">
        <v>28.7</v>
      </c>
      <c r="R154" s="28">
        <v>2615.08</v>
      </c>
    </row>
    <row r="155" spans="1:18" ht="11.25" customHeight="1" x14ac:dyDescent="0.2">
      <c r="A155" s="22" t="s">
        <v>93</v>
      </c>
      <c r="B155" s="27">
        <v>1344</v>
      </c>
      <c r="C155" s="60">
        <v>1658</v>
      </c>
      <c r="D155" s="65">
        <v>3707.9</v>
      </c>
      <c r="E155" s="65">
        <v>3161.3</v>
      </c>
      <c r="F155" s="65">
        <v>4579.3</v>
      </c>
      <c r="G155" s="65">
        <v>4586.8999999999996</v>
      </c>
      <c r="H155" s="65">
        <v>4619.1000000000004</v>
      </c>
      <c r="I155" s="65">
        <v>4987</v>
      </c>
      <c r="J155" s="65">
        <f t="shared" si="18"/>
        <v>2236.3691194209896</v>
      </c>
      <c r="K155" s="65">
        <f t="shared" si="19"/>
        <v>1906.6948130277444</v>
      </c>
      <c r="L155" s="65">
        <f t="shared" si="20"/>
        <v>2761.942098914355</v>
      </c>
      <c r="M155" s="65">
        <f t="shared" si="21"/>
        <v>2766.5259348612781</v>
      </c>
      <c r="N155" s="65">
        <f t="shared" si="22"/>
        <v>2766.5259348612781</v>
      </c>
      <c r="O155" s="65">
        <f t="shared" si="23"/>
        <v>3007.8407720144751</v>
      </c>
      <c r="P155" s="60">
        <v>15</v>
      </c>
      <c r="Q155" s="65">
        <v>43.3</v>
      </c>
      <c r="R155" s="28">
        <v>2884.59</v>
      </c>
    </row>
    <row r="156" spans="1:18" ht="22.5" customHeight="1" x14ac:dyDescent="0.2">
      <c r="A156" s="26" t="s">
        <v>165</v>
      </c>
      <c r="B156" s="27">
        <v>1345</v>
      </c>
      <c r="C156" s="60">
        <v>1</v>
      </c>
      <c r="D156" s="65">
        <v>4.8</v>
      </c>
      <c r="E156" s="65">
        <v>4.5999999999999996</v>
      </c>
      <c r="F156" s="65">
        <v>4.8</v>
      </c>
      <c r="G156" s="65">
        <v>4.9000000000000004</v>
      </c>
      <c r="H156" s="65">
        <v>4.9000000000000004</v>
      </c>
      <c r="I156" s="65">
        <v>5.6</v>
      </c>
      <c r="J156" s="65">
        <f t="shared" si="18"/>
        <v>4800</v>
      </c>
      <c r="K156" s="65">
        <f t="shared" si="19"/>
        <v>4600</v>
      </c>
      <c r="L156" s="65">
        <f t="shared" si="20"/>
        <v>4800</v>
      </c>
      <c r="M156" s="65">
        <f t="shared" si="21"/>
        <v>4900</v>
      </c>
      <c r="N156" s="65">
        <f t="shared" si="22"/>
        <v>4900</v>
      </c>
      <c r="O156" s="65">
        <f t="shared" si="23"/>
        <v>5600</v>
      </c>
      <c r="P156" s="60">
        <v>0</v>
      </c>
      <c r="Q156" s="65">
        <v>0</v>
      </c>
      <c r="R156" s="50">
        <v>0</v>
      </c>
    </row>
    <row r="157" spans="1:18" ht="11.25" customHeight="1" x14ac:dyDescent="0.2">
      <c r="A157" s="26" t="s">
        <v>166</v>
      </c>
      <c r="B157" s="27">
        <v>1346</v>
      </c>
      <c r="C157" s="60">
        <v>3675</v>
      </c>
      <c r="D157" s="65">
        <v>8588.9</v>
      </c>
      <c r="E157" s="65">
        <v>6891.3</v>
      </c>
      <c r="F157" s="65">
        <v>10424.299999999999</v>
      </c>
      <c r="G157" s="65">
        <v>10515.6</v>
      </c>
      <c r="H157" s="65">
        <v>10588.3</v>
      </c>
      <c r="I157" s="65">
        <v>11474.3</v>
      </c>
      <c r="J157" s="65">
        <f t="shared" si="18"/>
        <v>2337.1156462585036</v>
      </c>
      <c r="K157" s="65">
        <f t="shared" si="19"/>
        <v>1875.1836734693879</v>
      </c>
      <c r="L157" s="65">
        <f t="shared" si="20"/>
        <v>2836.5442176870747</v>
      </c>
      <c r="M157" s="65">
        <f t="shared" si="21"/>
        <v>2861.387755102041</v>
      </c>
      <c r="N157" s="65">
        <f t="shared" si="22"/>
        <v>2861.387755102041</v>
      </c>
      <c r="O157" s="65">
        <f t="shared" si="23"/>
        <v>3122.25850340136</v>
      </c>
      <c r="P157" s="60">
        <v>37</v>
      </c>
      <c r="Q157" s="65">
        <v>102.4</v>
      </c>
      <c r="R157" s="28">
        <v>2767.43</v>
      </c>
    </row>
    <row r="158" spans="1:18" ht="33.75" customHeight="1" x14ac:dyDescent="0.2">
      <c r="A158" s="26" t="s">
        <v>167</v>
      </c>
      <c r="B158" s="27">
        <v>135</v>
      </c>
      <c r="C158" s="60">
        <v>4176</v>
      </c>
      <c r="D158" s="65">
        <v>17427.399999999998</v>
      </c>
      <c r="E158" s="65">
        <v>16011.9</v>
      </c>
      <c r="F158" s="65">
        <v>17616.5</v>
      </c>
      <c r="G158" s="65">
        <v>17655.099999999999</v>
      </c>
      <c r="H158" s="65">
        <v>17655.099999999999</v>
      </c>
      <c r="I158" s="65">
        <v>18254.5</v>
      </c>
      <c r="J158" s="65">
        <f t="shared" si="18"/>
        <v>4173.2279693486589</v>
      </c>
      <c r="K158" s="65">
        <f t="shared" si="19"/>
        <v>3834.2672413793102</v>
      </c>
      <c r="L158" s="65">
        <f t="shared" si="20"/>
        <v>4218.5105363984676</v>
      </c>
      <c r="M158" s="65">
        <f t="shared" si="21"/>
        <v>4227.7538314176245</v>
      </c>
      <c r="N158" s="65">
        <f t="shared" si="22"/>
        <v>4227.7538314176245</v>
      </c>
      <c r="O158" s="65">
        <f t="shared" si="23"/>
        <v>4371.288314176245</v>
      </c>
      <c r="P158" s="60">
        <v>67</v>
      </c>
      <c r="Q158" s="65">
        <v>543.9</v>
      </c>
      <c r="R158" s="50">
        <v>8117.3</v>
      </c>
    </row>
    <row r="159" spans="1:18" ht="22.5" customHeight="1" x14ac:dyDescent="0.2">
      <c r="A159" s="26" t="s">
        <v>168</v>
      </c>
      <c r="B159" s="27">
        <v>136</v>
      </c>
      <c r="C159" s="60">
        <v>98</v>
      </c>
      <c r="D159" s="65">
        <v>1701.6</v>
      </c>
      <c r="E159" s="65">
        <v>1693.5</v>
      </c>
      <c r="F159" s="65">
        <v>1701.6</v>
      </c>
      <c r="G159" s="65">
        <v>1701.6</v>
      </c>
      <c r="H159" s="65">
        <v>1701.6</v>
      </c>
      <c r="I159" s="65">
        <v>1705</v>
      </c>
      <c r="J159" s="65">
        <f t="shared" si="18"/>
        <v>17363.265306122448</v>
      </c>
      <c r="K159" s="65">
        <f t="shared" si="19"/>
        <v>17280.612244897959</v>
      </c>
      <c r="L159" s="65">
        <f t="shared" si="20"/>
        <v>17363.265306122448</v>
      </c>
      <c r="M159" s="65">
        <f t="shared" si="21"/>
        <v>17363.265306122448</v>
      </c>
      <c r="N159" s="65">
        <f t="shared" si="22"/>
        <v>17363.265306122448</v>
      </c>
      <c r="O159" s="65">
        <f t="shared" si="23"/>
        <v>17397.959183673469</v>
      </c>
      <c r="P159" s="60">
        <v>0</v>
      </c>
      <c r="Q159" s="65">
        <v>0</v>
      </c>
      <c r="R159" s="50">
        <v>0</v>
      </c>
    </row>
    <row r="160" spans="1:18" ht="22.5" customHeight="1" x14ac:dyDescent="0.2">
      <c r="A160" s="22" t="s">
        <v>169</v>
      </c>
      <c r="B160" s="27">
        <v>137</v>
      </c>
      <c r="C160" s="60">
        <v>17</v>
      </c>
      <c r="D160" s="65">
        <v>329.6</v>
      </c>
      <c r="E160" s="65">
        <v>328</v>
      </c>
      <c r="F160" s="65">
        <v>329.6</v>
      </c>
      <c r="G160" s="65">
        <v>329.6</v>
      </c>
      <c r="H160" s="65">
        <v>329.6</v>
      </c>
      <c r="I160" s="65">
        <v>329.6</v>
      </c>
      <c r="J160" s="65">
        <f t="shared" si="18"/>
        <v>19388.23529411765</v>
      </c>
      <c r="K160" s="65">
        <f t="shared" si="19"/>
        <v>19294.117647058822</v>
      </c>
      <c r="L160" s="65">
        <f t="shared" si="20"/>
        <v>19388.23529411765</v>
      </c>
      <c r="M160" s="65">
        <f t="shared" si="21"/>
        <v>19388.23529411765</v>
      </c>
      <c r="N160" s="65">
        <f t="shared" si="22"/>
        <v>19388.23529411765</v>
      </c>
      <c r="O160" s="65">
        <f t="shared" si="23"/>
        <v>19388.23529411765</v>
      </c>
      <c r="P160" s="60">
        <v>0</v>
      </c>
      <c r="Q160" s="65">
        <v>0</v>
      </c>
      <c r="R160" s="50">
        <v>0</v>
      </c>
    </row>
    <row r="161" spans="1:18" ht="11.25" customHeight="1" x14ac:dyDescent="0.2">
      <c r="A161" s="22" t="s">
        <v>170</v>
      </c>
      <c r="B161" s="27">
        <v>138</v>
      </c>
      <c r="C161" s="60">
        <v>64</v>
      </c>
      <c r="D161" s="65">
        <v>1289.0999999999999</v>
      </c>
      <c r="E161" s="65">
        <v>1285.9000000000001</v>
      </c>
      <c r="F161" s="65">
        <v>1289.0999999999999</v>
      </c>
      <c r="G161" s="65">
        <v>1289.0999999999999</v>
      </c>
      <c r="H161" s="65">
        <v>1289.0999999999999</v>
      </c>
      <c r="I161" s="65">
        <v>1289.0999999999999</v>
      </c>
      <c r="J161" s="65">
        <f t="shared" si="18"/>
        <v>20142.1875</v>
      </c>
      <c r="K161" s="65">
        <f t="shared" si="19"/>
        <v>20092.1875</v>
      </c>
      <c r="L161" s="65">
        <f t="shared" si="20"/>
        <v>20142.1875</v>
      </c>
      <c r="M161" s="65">
        <f t="shared" si="21"/>
        <v>20142.1875</v>
      </c>
      <c r="N161" s="65">
        <f t="shared" si="22"/>
        <v>20142.1875</v>
      </c>
      <c r="O161" s="65">
        <f t="shared" si="23"/>
        <v>20142.1875</v>
      </c>
      <c r="P161" s="60">
        <v>0</v>
      </c>
      <c r="Q161" s="65">
        <v>0</v>
      </c>
      <c r="R161" s="50">
        <v>0</v>
      </c>
    </row>
    <row r="162" spans="1:18" ht="11.25" customHeight="1" x14ac:dyDescent="0.2">
      <c r="A162" s="22" t="s">
        <v>171</v>
      </c>
      <c r="B162" s="27">
        <v>139</v>
      </c>
      <c r="C162" s="60">
        <v>17</v>
      </c>
      <c r="D162" s="65">
        <v>82.9</v>
      </c>
      <c r="E162" s="65">
        <v>79.599999999999994</v>
      </c>
      <c r="F162" s="65">
        <v>82.9</v>
      </c>
      <c r="G162" s="65">
        <v>82.9</v>
      </c>
      <c r="H162" s="65">
        <v>82.9</v>
      </c>
      <c r="I162" s="65">
        <v>86.3</v>
      </c>
      <c r="J162" s="65">
        <f t="shared" si="18"/>
        <v>4876.4705882352946</v>
      </c>
      <c r="K162" s="65">
        <f t="shared" si="19"/>
        <v>4682.3529411764703</v>
      </c>
      <c r="L162" s="65">
        <f t="shared" si="20"/>
        <v>4876.4705882352946</v>
      </c>
      <c r="M162" s="65">
        <f t="shared" si="21"/>
        <v>4876.4705882352946</v>
      </c>
      <c r="N162" s="65">
        <f t="shared" si="22"/>
        <v>4876.4705882352946</v>
      </c>
      <c r="O162" s="65">
        <f t="shared" si="23"/>
        <v>5076.4705882352937</v>
      </c>
      <c r="P162" s="60">
        <v>0</v>
      </c>
      <c r="Q162" s="65">
        <v>0</v>
      </c>
      <c r="R162" s="50">
        <v>0</v>
      </c>
    </row>
    <row r="163" spans="1:18" ht="21" customHeight="1" x14ac:dyDescent="0.2">
      <c r="A163" s="26" t="s">
        <v>172</v>
      </c>
      <c r="B163" s="27">
        <v>140</v>
      </c>
      <c r="C163" s="60">
        <v>363</v>
      </c>
      <c r="D163" s="65">
        <v>2343.6999999999998</v>
      </c>
      <c r="E163" s="65">
        <v>2285.3000000000002</v>
      </c>
      <c r="F163" s="65">
        <v>2344.6</v>
      </c>
      <c r="G163" s="65">
        <v>2344.6</v>
      </c>
      <c r="H163" s="65">
        <v>2344.6</v>
      </c>
      <c r="I163" s="65">
        <v>2375.1999999999998</v>
      </c>
      <c r="J163" s="65">
        <f t="shared" si="18"/>
        <v>6456.4738292011016</v>
      </c>
      <c r="K163" s="65">
        <f t="shared" si="19"/>
        <v>6295.5922865013781</v>
      </c>
      <c r="L163" s="65">
        <f t="shared" si="20"/>
        <v>6458.9531680440768</v>
      </c>
      <c r="M163" s="65">
        <f t="shared" si="21"/>
        <v>6458.9531680440768</v>
      </c>
      <c r="N163" s="65">
        <f t="shared" si="22"/>
        <v>6458.9531680440768</v>
      </c>
      <c r="O163" s="65">
        <f t="shared" si="23"/>
        <v>6543.2506887052341</v>
      </c>
      <c r="P163" s="60">
        <v>18</v>
      </c>
      <c r="Q163" s="65">
        <v>154.4</v>
      </c>
      <c r="R163" s="28">
        <v>8577.39</v>
      </c>
    </row>
    <row r="164" spans="1:18" ht="11.25" customHeight="1" x14ac:dyDescent="0.2">
      <c r="A164" s="26" t="s">
        <v>173</v>
      </c>
      <c r="B164" s="27">
        <v>141</v>
      </c>
      <c r="C164" s="60">
        <v>0</v>
      </c>
      <c r="D164" s="65">
        <v>0</v>
      </c>
      <c r="E164" s="65">
        <v>0</v>
      </c>
      <c r="F164" s="65">
        <v>0</v>
      </c>
      <c r="G164" s="65">
        <v>0</v>
      </c>
      <c r="H164" s="65">
        <v>0</v>
      </c>
      <c r="I164" s="65">
        <v>0</v>
      </c>
      <c r="J164" s="65">
        <v>0</v>
      </c>
      <c r="K164" s="65">
        <v>0</v>
      </c>
      <c r="L164" s="65">
        <v>0</v>
      </c>
      <c r="M164" s="65">
        <v>0</v>
      </c>
      <c r="N164" s="65">
        <v>0</v>
      </c>
      <c r="O164" s="65">
        <v>0</v>
      </c>
      <c r="P164" s="60">
        <v>0</v>
      </c>
      <c r="Q164" s="65">
        <v>0</v>
      </c>
      <c r="R164" s="50">
        <v>0</v>
      </c>
    </row>
    <row r="165" spans="1:18" ht="11.25" customHeight="1" x14ac:dyDescent="0.2">
      <c r="A165" s="26" t="s">
        <v>174</v>
      </c>
      <c r="B165" s="27">
        <v>142</v>
      </c>
      <c r="C165" s="60">
        <v>31</v>
      </c>
      <c r="D165" s="65">
        <v>116.8</v>
      </c>
      <c r="E165" s="65">
        <v>112.2</v>
      </c>
      <c r="F165" s="65">
        <v>117.2</v>
      </c>
      <c r="G165" s="65">
        <v>117.2</v>
      </c>
      <c r="H165" s="65">
        <v>117.2</v>
      </c>
      <c r="I165" s="65">
        <v>122.9</v>
      </c>
      <c r="J165" s="65">
        <f t="shared" si="18"/>
        <v>3767.7419354838707</v>
      </c>
      <c r="K165" s="65">
        <f t="shared" si="19"/>
        <v>3619.3548387096776</v>
      </c>
      <c r="L165" s="65">
        <f t="shared" si="20"/>
        <v>3780.6451612903229</v>
      </c>
      <c r="M165" s="65">
        <f t="shared" si="21"/>
        <v>3780.6451612903229</v>
      </c>
      <c r="N165" s="65">
        <f t="shared" si="22"/>
        <v>3780.6451612903229</v>
      </c>
      <c r="O165" s="65">
        <f t="shared" si="23"/>
        <v>3964.5161290322585</v>
      </c>
      <c r="P165" s="60">
        <v>1</v>
      </c>
      <c r="Q165" s="65">
        <v>4.9000000000000004</v>
      </c>
      <c r="R165" s="28">
        <v>4916.6499999999996</v>
      </c>
    </row>
    <row r="166" spans="1:18" ht="11.25" customHeight="1" x14ac:dyDescent="0.2">
      <c r="A166" s="26" t="s">
        <v>175</v>
      </c>
      <c r="B166" s="27">
        <v>143</v>
      </c>
      <c r="C166" s="60">
        <v>0</v>
      </c>
      <c r="D166" s="65">
        <v>0</v>
      </c>
      <c r="E166" s="65">
        <v>0</v>
      </c>
      <c r="F166" s="65">
        <v>0</v>
      </c>
      <c r="G166" s="65">
        <v>0</v>
      </c>
      <c r="H166" s="65">
        <v>0</v>
      </c>
      <c r="I166" s="65">
        <v>0</v>
      </c>
      <c r="J166" s="65">
        <v>0</v>
      </c>
      <c r="K166" s="65">
        <v>0</v>
      </c>
      <c r="L166" s="65">
        <v>0</v>
      </c>
      <c r="M166" s="65">
        <v>0</v>
      </c>
      <c r="N166" s="65">
        <v>0</v>
      </c>
      <c r="O166" s="65">
        <v>0</v>
      </c>
      <c r="P166" s="60">
        <v>0</v>
      </c>
      <c r="Q166" s="65">
        <v>0</v>
      </c>
      <c r="R166" s="50">
        <v>0</v>
      </c>
    </row>
    <row r="167" spans="1:18" ht="12.75" customHeight="1" x14ac:dyDescent="0.2">
      <c r="A167" s="26" t="s">
        <v>176</v>
      </c>
      <c r="B167" s="27">
        <v>144</v>
      </c>
      <c r="C167" s="60">
        <v>155</v>
      </c>
      <c r="D167" s="65">
        <v>2133.9</v>
      </c>
      <c r="E167" s="65">
        <v>2013.1</v>
      </c>
      <c r="F167" s="65">
        <v>2133.9</v>
      </c>
      <c r="G167" s="65">
        <v>2133.9</v>
      </c>
      <c r="H167" s="65">
        <v>2133.9</v>
      </c>
      <c r="I167" s="65">
        <v>2047.7</v>
      </c>
      <c r="J167" s="65">
        <f t="shared" si="18"/>
        <v>13767.096774193549</v>
      </c>
      <c r="K167" s="65">
        <f t="shared" si="19"/>
        <v>12987.741935483869</v>
      </c>
      <c r="L167" s="65">
        <f t="shared" si="20"/>
        <v>13767.096774193549</v>
      </c>
      <c r="M167" s="65">
        <f t="shared" si="21"/>
        <v>13767.096774193549</v>
      </c>
      <c r="N167" s="65">
        <f t="shared" si="22"/>
        <v>13767.096774193549</v>
      </c>
      <c r="O167" s="65">
        <f t="shared" si="23"/>
        <v>13210.967741935483</v>
      </c>
      <c r="P167" s="60">
        <v>7</v>
      </c>
      <c r="Q167" s="65">
        <v>140.80000000000001</v>
      </c>
      <c r="R167" s="28">
        <v>20113.59</v>
      </c>
    </row>
    <row r="168" spans="1:18" ht="11.25" customHeight="1" x14ac:dyDescent="0.2">
      <c r="A168" s="26" t="s">
        <v>177</v>
      </c>
      <c r="B168" s="27">
        <v>145</v>
      </c>
      <c r="C168" s="60">
        <v>242</v>
      </c>
      <c r="D168" s="65">
        <v>1665</v>
      </c>
      <c r="E168" s="65">
        <v>1598.3</v>
      </c>
      <c r="F168" s="65">
        <v>1676.7</v>
      </c>
      <c r="G168" s="65">
        <v>1697.7</v>
      </c>
      <c r="H168" s="65">
        <v>1697.7</v>
      </c>
      <c r="I168" s="65">
        <v>1742.4</v>
      </c>
      <c r="J168" s="65">
        <f t="shared" si="18"/>
        <v>6880.1652892561988</v>
      </c>
      <c r="K168" s="65">
        <f t="shared" si="19"/>
        <v>6604.545454545454</v>
      </c>
      <c r="L168" s="65">
        <f t="shared" si="20"/>
        <v>6928.5123966942147</v>
      </c>
      <c r="M168" s="65">
        <f t="shared" si="21"/>
        <v>7015.2892561983472</v>
      </c>
      <c r="N168" s="65">
        <f t="shared" si="22"/>
        <v>7015.2892561983472</v>
      </c>
      <c r="O168" s="65">
        <f t="shared" si="23"/>
        <v>7200</v>
      </c>
      <c r="P168" s="60">
        <v>5</v>
      </c>
      <c r="Q168" s="65">
        <v>44.4</v>
      </c>
      <c r="R168" s="28">
        <v>8883.75</v>
      </c>
    </row>
    <row r="169" spans="1:18" ht="11.25" customHeight="1" x14ac:dyDescent="0.2">
      <c r="A169" s="26" t="s">
        <v>178</v>
      </c>
      <c r="B169" s="27">
        <v>146</v>
      </c>
      <c r="C169" s="60">
        <v>1754</v>
      </c>
      <c r="D169" s="65">
        <v>5309.7</v>
      </c>
      <c r="E169" s="65">
        <v>4790.8999999999996</v>
      </c>
      <c r="F169" s="65">
        <v>5344</v>
      </c>
      <c r="G169" s="65">
        <v>5347.4</v>
      </c>
      <c r="H169" s="65">
        <v>5347.4</v>
      </c>
      <c r="I169" s="65">
        <v>5605.4</v>
      </c>
      <c r="J169" s="65">
        <f t="shared" si="18"/>
        <v>3027.194982896237</v>
      </c>
      <c r="K169" s="65">
        <f t="shared" si="19"/>
        <v>2731.4139110604333</v>
      </c>
      <c r="L169" s="65">
        <f t="shared" si="20"/>
        <v>3046.7502850627138</v>
      </c>
      <c r="M169" s="65">
        <f t="shared" si="21"/>
        <v>3048.6887115165337</v>
      </c>
      <c r="N169" s="65">
        <f t="shared" si="22"/>
        <v>3048.6887115165337</v>
      </c>
      <c r="O169" s="65">
        <f t="shared" si="23"/>
        <v>3195.7810718358037</v>
      </c>
      <c r="P169" s="60">
        <v>16</v>
      </c>
      <c r="Q169" s="65">
        <v>93.4</v>
      </c>
      <c r="R169" s="28">
        <v>5835.77</v>
      </c>
    </row>
    <row r="170" spans="1:18" ht="11.25" customHeight="1" x14ac:dyDescent="0.2">
      <c r="A170" s="26" t="s">
        <v>179</v>
      </c>
      <c r="B170" s="27">
        <v>1461</v>
      </c>
      <c r="C170" s="60">
        <v>1494</v>
      </c>
      <c r="D170" s="65">
        <v>4048.1</v>
      </c>
      <c r="E170" s="65">
        <v>3421.1</v>
      </c>
      <c r="F170" s="65">
        <v>4179.3</v>
      </c>
      <c r="G170" s="65">
        <v>4190.7</v>
      </c>
      <c r="H170" s="65">
        <v>4190.7</v>
      </c>
      <c r="I170" s="65">
        <v>4528.5</v>
      </c>
      <c r="J170" s="65">
        <f t="shared" si="18"/>
        <v>2709.5716198125833</v>
      </c>
      <c r="K170" s="65">
        <f t="shared" si="19"/>
        <v>2289.8929049531457</v>
      </c>
      <c r="L170" s="65">
        <f t="shared" si="20"/>
        <v>2797.3895582329319</v>
      </c>
      <c r="M170" s="65">
        <f t="shared" si="21"/>
        <v>2805.0200803212851</v>
      </c>
      <c r="N170" s="65">
        <f t="shared" si="22"/>
        <v>2805.0200803212851</v>
      </c>
      <c r="O170" s="65">
        <f t="shared" si="23"/>
        <v>3031.1244979919679</v>
      </c>
      <c r="P170" s="60">
        <v>19</v>
      </c>
      <c r="Q170" s="65">
        <v>100.1</v>
      </c>
      <c r="R170" s="28">
        <v>5266.88</v>
      </c>
    </row>
    <row r="171" spans="1:18" ht="22.5" customHeight="1" x14ac:dyDescent="0.2">
      <c r="A171" s="26" t="s">
        <v>180</v>
      </c>
      <c r="B171" s="27">
        <v>147</v>
      </c>
      <c r="C171" s="60">
        <v>0</v>
      </c>
      <c r="D171" s="65">
        <v>0</v>
      </c>
      <c r="E171" s="65">
        <v>0</v>
      </c>
      <c r="F171" s="65">
        <v>0</v>
      </c>
      <c r="G171" s="65">
        <v>0</v>
      </c>
      <c r="H171" s="65">
        <v>0</v>
      </c>
      <c r="I171" s="65">
        <v>0</v>
      </c>
      <c r="J171" s="65">
        <v>0</v>
      </c>
      <c r="K171" s="65">
        <v>0</v>
      </c>
      <c r="L171" s="65">
        <v>0</v>
      </c>
      <c r="M171" s="65">
        <v>0</v>
      </c>
      <c r="N171" s="65">
        <v>0</v>
      </c>
      <c r="O171" s="65">
        <v>0</v>
      </c>
      <c r="P171" s="60">
        <v>0</v>
      </c>
      <c r="Q171" s="65">
        <v>0</v>
      </c>
      <c r="R171" s="50">
        <v>0</v>
      </c>
    </row>
    <row r="172" spans="1:18" ht="11.25" customHeight="1" x14ac:dyDescent="0.2">
      <c r="A172" s="26" t="s">
        <v>181</v>
      </c>
      <c r="B172" s="27">
        <v>148</v>
      </c>
      <c r="C172" s="60">
        <v>19</v>
      </c>
      <c r="D172" s="65">
        <v>58.1</v>
      </c>
      <c r="E172" s="65">
        <v>53.3</v>
      </c>
      <c r="F172" s="65">
        <v>62.7</v>
      </c>
      <c r="G172" s="65">
        <v>62.7</v>
      </c>
      <c r="H172" s="65">
        <v>62.7</v>
      </c>
      <c r="I172" s="65">
        <v>64.5</v>
      </c>
      <c r="J172" s="65">
        <f t="shared" si="18"/>
        <v>3057.8947368421054</v>
      </c>
      <c r="K172" s="65">
        <f t="shared" si="19"/>
        <v>2805.2631578947371</v>
      </c>
      <c r="L172" s="65">
        <f t="shared" si="20"/>
        <v>3300.0000000000005</v>
      </c>
      <c r="M172" s="65">
        <f t="shared" si="21"/>
        <v>3300.0000000000005</v>
      </c>
      <c r="N172" s="65">
        <f t="shared" si="22"/>
        <v>3300.0000000000005</v>
      </c>
      <c r="O172" s="65">
        <f t="shared" si="23"/>
        <v>3394.7368421052633</v>
      </c>
      <c r="P172" s="60">
        <v>0</v>
      </c>
      <c r="Q172" s="65">
        <v>0</v>
      </c>
      <c r="R172" s="50">
        <v>0</v>
      </c>
    </row>
    <row r="173" spans="1:18" ht="11.25" customHeight="1" x14ac:dyDescent="0.2">
      <c r="A173" s="26" t="s">
        <v>182</v>
      </c>
      <c r="B173" s="27">
        <v>149</v>
      </c>
      <c r="C173" s="60">
        <v>20</v>
      </c>
      <c r="D173" s="65">
        <v>50.5</v>
      </c>
      <c r="E173" s="65">
        <v>44.2</v>
      </c>
      <c r="F173" s="65">
        <v>56.5</v>
      </c>
      <c r="G173" s="65">
        <v>59.3</v>
      </c>
      <c r="H173" s="65">
        <v>59.3</v>
      </c>
      <c r="I173" s="65">
        <v>62.9</v>
      </c>
      <c r="J173" s="65">
        <f t="shared" si="18"/>
        <v>2525</v>
      </c>
      <c r="K173" s="65">
        <f t="shared" si="19"/>
        <v>2210</v>
      </c>
      <c r="L173" s="65">
        <f t="shared" si="20"/>
        <v>2825</v>
      </c>
      <c r="M173" s="65">
        <f t="shared" si="21"/>
        <v>2965</v>
      </c>
      <c r="N173" s="65">
        <f t="shared" si="22"/>
        <v>2965</v>
      </c>
      <c r="O173" s="65">
        <f t="shared" si="23"/>
        <v>3145</v>
      </c>
      <c r="P173" s="60">
        <v>1</v>
      </c>
      <c r="Q173" s="65">
        <v>5.9</v>
      </c>
      <c r="R173" s="28">
        <v>5892.74</v>
      </c>
    </row>
    <row r="174" spans="1:18" ht="36" customHeight="1" x14ac:dyDescent="0.2">
      <c r="A174" s="26" t="s">
        <v>183</v>
      </c>
      <c r="B174" s="27">
        <v>150</v>
      </c>
      <c r="C174" s="60">
        <v>1755</v>
      </c>
      <c r="D174" s="65">
        <v>5489.1</v>
      </c>
      <c r="E174" s="65">
        <v>4853.3999999999996</v>
      </c>
      <c r="F174" s="65">
        <v>5549.5</v>
      </c>
      <c r="G174" s="65">
        <v>5561.9</v>
      </c>
      <c r="H174" s="65">
        <v>5561.9</v>
      </c>
      <c r="I174" s="65">
        <v>5886.3</v>
      </c>
      <c r="J174" s="65">
        <f t="shared" si="18"/>
        <v>3127.6923076923076</v>
      </c>
      <c r="K174" s="65">
        <f t="shared" si="19"/>
        <v>2765.4700854700855</v>
      </c>
      <c r="L174" s="65">
        <f t="shared" si="20"/>
        <v>3162.1082621082624</v>
      </c>
      <c r="M174" s="65">
        <f t="shared" si="21"/>
        <v>3169.1737891737889</v>
      </c>
      <c r="N174" s="65">
        <f t="shared" si="22"/>
        <v>3169.1737891737889</v>
      </c>
      <c r="O174" s="65">
        <f t="shared" si="23"/>
        <v>3354.0170940170938</v>
      </c>
      <c r="P174" s="60">
        <v>28</v>
      </c>
      <c r="Q174" s="65">
        <v>182.3</v>
      </c>
      <c r="R174" s="28">
        <v>6510.04</v>
      </c>
    </row>
    <row r="175" spans="1:18" ht="11.25" customHeight="1" x14ac:dyDescent="0.2">
      <c r="A175" s="26" t="s">
        <v>184</v>
      </c>
      <c r="B175" s="27">
        <v>151</v>
      </c>
      <c r="C175" s="60">
        <v>491</v>
      </c>
      <c r="D175" s="65">
        <v>1223.2</v>
      </c>
      <c r="E175" s="65">
        <v>1120.5999999999999</v>
      </c>
      <c r="F175" s="65">
        <v>1303.3</v>
      </c>
      <c r="G175" s="65">
        <v>1308.8</v>
      </c>
      <c r="H175" s="65">
        <v>1308.8</v>
      </c>
      <c r="I175" s="65">
        <v>1419.8</v>
      </c>
      <c r="J175" s="65">
        <f t="shared" si="18"/>
        <v>2491.2423625254582</v>
      </c>
      <c r="K175" s="65">
        <f t="shared" si="19"/>
        <v>2282.2810590631366</v>
      </c>
      <c r="L175" s="65">
        <f t="shared" si="20"/>
        <v>2654.3788187372706</v>
      </c>
      <c r="M175" s="65">
        <f t="shared" si="21"/>
        <v>2665.5804480651727</v>
      </c>
      <c r="N175" s="65">
        <f t="shared" si="22"/>
        <v>2665.5804480651727</v>
      </c>
      <c r="O175" s="65">
        <f t="shared" si="23"/>
        <v>2891.6496945010181</v>
      </c>
      <c r="P175" s="60">
        <v>17</v>
      </c>
      <c r="Q175" s="65">
        <v>94</v>
      </c>
      <c r="R175" s="50">
        <v>5526.9</v>
      </c>
    </row>
    <row r="176" spans="1:18" ht="11.25" customHeight="1" x14ac:dyDescent="0.2">
      <c r="A176" s="26" t="s">
        <v>185</v>
      </c>
      <c r="B176" s="27">
        <v>152</v>
      </c>
      <c r="C176" s="60">
        <v>282</v>
      </c>
      <c r="D176" s="65">
        <v>2340.6</v>
      </c>
      <c r="E176" s="65">
        <v>2314.1</v>
      </c>
      <c r="F176" s="65">
        <v>2355.8000000000002</v>
      </c>
      <c r="G176" s="65">
        <v>2364.1</v>
      </c>
      <c r="H176" s="65">
        <v>2364.1</v>
      </c>
      <c r="I176" s="65">
        <v>2392.1</v>
      </c>
      <c r="J176" s="65">
        <f t="shared" si="18"/>
        <v>8299.9999999999982</v>
      </c>
      <c r="K176" s="65">
        <f t="shared" si="19"/>
        <v>8206.0283687943265</v>
      </c>
      <c r="L176" s="65">
        <f t="shared" si="20"/>
        <v>8353.900709219859</v>
      </c>
      <c r="M176" s="65">
        <f t="shared" si="21"/>
        <v>8383.3333333333321</v>
      </c>
      <c r="N176" s="65">
        <f t="shared" si="22"/>
        <v>8383.3333333333321</v>
      </c>
      <c r="O176" s="65">
        <f t="shared" si="23"/>
        <v>8482.6241134751781</v>
      </c>
      <c r="P176" s="60">
        <v>35</v>
      </c>
      <c r="Q176" s="65">
        <v>390.3</v>
      </c>
      <c r="R176" s="28">
        <v>11151.15</v>
      </c>
    </row>
    <row r="177" spans="1:18" ht="11.25" customHeight="1" x14ac:dyDescent="0.2">
      <c r="A177" s="26" t="s">
        <v>186</v>
      </c>
      <c r="B177" s="27">
        <v>153</v>
      </c>
      <c r="C177" s="60">
        <v>92</v>
      </c>
      <c r="D177" s="65">
        <v>596.20000000000005</v>
      </c>
      <c r="E177" s="65">
        <v>564.6</v>
      </c>
      <c r="F177" s="65">
        <v>597.4</v>
      </c>
      <c r="G177" s="65">
        <v>597.4</v>
      </c>
      <c r="H177" s="65">
        <v>597.4</v>
      </c>
      <c r="I177" s="65">
        <v>606.9</v>
      </c>
      <c r="J177" s="65">
        <f t="shared" si="18"/>
        <v>6480.434782608696</v>
      </c>
      <c r="K177" s="65">
        <f t="shared" si="19"/>
        <v>6136.9565217391309</v>
      </c>
      <c r="L177" s="65">
        <f t="shared" si="20"/>
        <v>6493.478260869565</v>
      </c>
      <c r="M177" s="65">
        <f t="shared" si="21"/>
        <v>6493.478260869565</v>
      </c>
      <c r="N177" s="65">
        <f t="shared" si="22"/>
        <v>6493.478260869565</v>
      </c>
      <c r="O177" s="65">
        <f t="shared" si="23"/>
        <v>6596.7391304347821</v>
      </c>
      <c r="P177" s="60">
        <v>0</v>
      </c>
      <c r="Q177" s="65">
        <v>0</v>
      </c>
      <c r="R177" s="50">
        <v>0</v>
      </c>
    </row>
    <row r="178" spans="1:18" ht="22.5" customHeight="1" x14ac:dyDescent="0.2">
      <c r="A178" s="42" t="s">
        <v>151</v>
      </c>
      <c r="B178" s="27">
        <v>154</v>
      </c>
      <c r="C178" s="60">
        <v>15</v>
      </c>
      <c r="D178" s="65">
        <v>108.3</v>
      </c>
      <c r="E178" s="65">
        <v>100.9</v>
      </c>
      <c r="F178" s="65">
        <v>108.3</v>
      </c>
      <c r="G178" s="65">
        <v>108.3</v>
      </c>
      <c r="H178" s="65">
        <v>108.3</v>
      </c>
      <c r="I178" s="65">
        <v>107.8</v>
      </c>
      <c r="J178" s="65">
        <f t="shared" si="18"/>
        <v>7220</v>
      </c>
      <c r="K178" s="65">
        <f t="shared" si="19"/>
        <v>6726.6666666666679</v>
      </c>
      <c r="L178" s="65">
        <f t="shared" si="20"/>
        <v>7220</v>
      </c>
      <c r="M178" s="65">
        <f t="shared" si="21"/>
        <v>7220</v>
      </c>
      <c r="N178" s="65">
        <f t="shared" si="22"/>
        <v>7220</v>
      </c>
      <c r="O178" s="65">
        <f t="shared" si="23"/>
        <v>7186.666666666667</v>
      </c>
      <c r="P178" s="60">
        <v>0</v>
      </c>
      <c r="Q178" s="65">
        <v>0</v>
      </c>
      <c r="R178" s="50">
        <v>0</v>
      </c>
    </row>
    <row r="179" spans="1:18" ht="11.25" customHeight="1" x14ac:dyDescent="0.2">
      <c r="A179" s="22" t="s">
        <v>92</v>
      </c>
      <c r="B179" s="27">
        <v>155</v>
      </c>
      <c r="C179" s="60">
        <v>42</v>
      </c>
      <c r="D179" s="65">
        <v>292.60000000000002</v>
      </c>
      <c r="E179" s="65">
        <v>279.8</v>
      </c>
      <c r="F179" s="65">
        <v>292.8</v>
      </c>
      <c r="G179" s="65">
        <v>292.8</v>
      </c>
      <c r="H179" s="65">
        <v>292.8</v>
      </c>
      <c r="I179" s="65">
        <v>298.39999999999998</v>
      </c>
      <c r="J179" s="65">
        <f t="shared" si="18"/>
        <v>6966.666666666667</v>
      </c>
      <c r="K179" s="65">
        <f t="shared" si="19"/>
        <v>6661.9047619047624</v>
      </c>
      <c r="L179" s="65">
        <f t="shared" si="20"/>
        <v>6971.4285714285716</v>
      </c>
      <c r="M179" s="65">
        <f t="shared" si="21"/>
        <v>6971.4285714285716</v>
      </c>
      <c r="N179" s="65">
        <f t="shared" si="22"/>
        <v>6971.4285714285716</v>
      </c>
      <c r="O179" s="65">
        <f t="shared" si="23"/>
        <v>7104.7619047619046</v>
      </c>
      <c r="P179" s="60">
        <v>0</v>
      </c>
      <c r="Q179" s="65">
        <v>0</v>
      </c>
      <c r="R179" s="50">
        <v>0</v>
      </c>
    </row>
    <row r="180" spans="1:18" ht="11.25" customHeight="1" x14ac:dyDescent="0.2">
      <c r="A180" s="22" t="s">
        <v>93</v>
      </c>
      <c r="B180" s="27">
        <v>156</v>
      </c>
      <c r="C180" s="60">
        <v>35</v>
      </c>
      <c r="D180" s="65">
        <v>195.3</v>
      </c>
      <c r="E180" s="65">
        <v>183.9</v>
      </c>
      <c r="F180" s="65">
        <v>196.3</v>
      </c>
      <c r="G180" s="65">
        <v>196.3</v>
      </c>
      <c r="H180" s="65">
        <v>196.3</v>
      </c>
      <c r="I180" s="65">
        <v>200.7</v>
      </c>
      <c r="J180" s="65">
        <f t="shared" si="18"/>
        <v>5580</v>
      </c>
      <c r="K180" s="65">
        <f t="shared" si="19"/>
        <v>5254.2857142857147</v>
      </c>
      <c r="L180" s="65">
        <f t="shared" si="20"/>
        <v>5608.5714285714284</v>
      </c>
      <c r="M180" s="65">
        <f t="shared" si="21"/>
        <v>5608.5714285714284</v>
      </c>
      <c r="N180" s="65">
        <f t="shared" si="22"/>
        <v>5608.5714285714284</v>
      </c>
      <c r="O180" s="65">
        <f t="shared" si="23"/>
        <v>5734.2857142857138</v>
      </c>
      <c r="P180" s="60">
        <v>0</v>
      </c>
      <c r="Q180" s="65">
        <v>0</v>
      </c>
      <c r="R180" s="50">
        <v>0</v>
      </c>
    </row>
    <row r="181" spans="1:18" ht="22.5" customHeight="1" x14ac:dyDescent="0.2">
      <c r="A181" s="26" t="s">
        <v>187</v>
      </c>
      <c r="B181" s="27">
        <v>157</v>
      </c>
      <c r="C181" s="60">
        <v>2</v>
      </c>
      <c r="D181" s="65">
        <v>41.8</v>
      </c>
      <c r="E181" s="65">
        <v>41.4</v>
      </c>
      <c r="F181" s="65">
        <v>41.8</v>
      </c>
      <c r="G181" s="65">
        <v>41.9</v>
      </c>
      <c r="H181" s="65">
        <v>41.9</v>
      </c>
      <c r="I181" s="65">
        <v>41.9</v>
      </c>
      <c r="J181" s="65">
        <f t="shared" si="18"/>
        <v>20900</v>
      </c>
      <c r="K181" s="65">
        <f t="shared" si="19"/>
        <v>20700</v>
      </c>
      <c r="L181" s="65">
        <f t="shared" si="20"/>
        <v>20900</v>
      </c>
      <c r="M181" s="65">
        <f t="shared" si="21"/>
        <v>20950</v>
      </c>
      <c r="N181" s="65">
        <f t="shared" si="22"/>
        <v>20950</v>
      </c>
      <c r="O181" s="65">
        <f t="shared" si="23"/>
        <v>20950</v>
      </c>
      <c r="P181" s="60">
        <v>0</v>
      </c>
      <c r="Q181" s="65">
        <v>0</v>
      </c>
      <c r="R181" s="50">
        <v>0</v>
      </c>
    </row>
    <row r="182" spans="1:18" ht="11.25" customHeight="1" x14ac:dyDescent="0.2">
      <c r="A182" s="26" t="s">
        <v>166</v>
      </c>
      <c r="B182" s="27">
        <v>158</v>
      </c>
      <c r="C182" s="60">
        <v>90</v>
      </c>
      <c r="D182" s="65">
        <v>554.4</v>
      </c>
      <c r="E182" s="65">
        <v>523.20000000000005</v>
      </c>
      <c r="F182" s="65">
        <v>555.6</v>
      </c>
      <c r="G182" s="65">
        <v>555.5</v>
      </c>
      <c r="H182" s="65">
        <v>555.5</v>
      </c>
      <c r="I182" s="65">
        <v>565</v>
      </c>
      <c r="J182" s="65">
        <f t="shared" si="18"/>
        <v>6160</v>
      </c>
      <c r="K182" s="65">
        <f t="shared" si="19"/>
        <v>5813.333333333333</v>
      </c>
      <c r="L182" s="65">
        <f t="shared" si="20"/>
        <v>6173.3333333333339</v>
      </c>
      <c r="M182" s="65">
        <f t="shared" si="21"/>
        <v>6172.2222222222226</v>
      </c>
      <c r="N182" s="65">
        <f t="shared" si="22"/>
        <v>6172.2222222222226</v>
      </c>
      <c r="O182" s="65">
        <f t="shared" si="23"/>
        <v>6277.7777777777774</v>
      </c>
      <c r="P182" s="60">
        <v>0</v>
      </c>
      <c r="Q182" s="65">
        <v>0</v>
      </c>
      <c r="R182" s="50">
        <v>0</v>
      </c>
    </row>
    <row r="183" spans="1:18" ht="87.75" customHeight="1" x14ac:dyDescent="0.2">
      <c r="A183" s="26" t="s">
        <v>188</v>
      </c>
      <c r="B183" s="27">
        <v>159</v>
      </c>
      <c r="C183" s="60">
        <v>806</v>
      </c>
      <c r="D183" s="65">
        <v>1992</v>
      </c>
      <c r="E183" s="65">
        <v>1392.2</v>
      </c>
      <c r="F183" s="65">
        <v>2328.4</v>
      </c>
      <c r="G183" s="65">
        <v>2335.6</v>
      </c>
      <c r="H183" s="65">
        <v>2350.4</v>
      </c>
      <c r="I183" s="65">
        <v>2708</v>
      </c>
      <c r="J183" s="65">
        <f t="shared" si="18"/>
        <v>2471.4640198511165</v>
      </c>
      <c r="K183" s="65">
        <f t="shared" si="19"/>
        <v>1727.2952853598015</v>
      </c>
      <c r="L183" s="65">
        <f t="shared" si="20"/>
        <v>2888.8337468982631</v>
      </c>
      <c r="M183" s="65">
        <f t="shared" si="21"/>
        <v>2897.7667493796525</v>
      </c>
      <c r="N183" s="65">
        <f t="shared" si="22"/>
        <v>2897.7667493796525</v>
      </c>
      <c r="O183" s="65">
        <f t="shared" si="23"/>
        <v>3359.801488833747</v>
      </c>
      <c r="P183" s="60">
        <v>53</v>
      </c>
      <c r="Q183" s="65">
        <v>193.4</v>
      </c>
      <c r="R183" s="28">
        <v>3648.34</v>
      </c>
    </row>
    <row r="184" spans="1:18" ht="25.5" customHeight="1" x14ac:dyDescent="0.2">
      <c r="A184" s="26" t="s">
        <v>189</v>
      </c>
      <c r="B184" s="27">
        <v>160</v>
      </c>
      <c r="C184" s="60">
        <v>1037</v>
      </c>
      <c r="D184" s="65">
        <v>0</v>
      </c>
      <c r="E184" s="65">
        <v>0</v>
      </c>
      <c r="F184" s="65">
        <v>0</v>
      </c>
      <c r="G184" s="65">
        <v>0</v>
      </c>
      <c r="H184" s="65">
        <v>0</v>
      </c>
      <c r="I184" s="65">
        <v>0</v>
      </c>
      <c r="J184" s="65">
        <v>0</v>
      </c>
      <c r="K184" s="65">
        <v>0</v>
      </c>
      <c r="L184" s="65">
        <f t="shared" si="20"/>
        <v>0</v>
      </c>
      <c r="M184" s="65">
        <v>0</v>
      </c>
      <c r="N184" s="65">
        <v>0</v>
      </c>
      <c r="O184" s="65">
        <v>0</v>
      </c>
      <c r="P184" s="60">
        <v>1</v>
      </c>
      <c r="Q184" s="65">
        <v>0</v>
      </c>
      <c r="R184" s="50">
        <v>0</v>
      </c>
    </row>
    <row r="185" spans="1:18" ht="12" customHeight="1" x14ac:dyDescent="0.2">
      <c r="A185" s="26" t="s">
        <v>190</v>
      </c>
      <c r="B185" s="27">
        <v>1601</v>
      </c>
      <c r="C185" s="60">
        <v>995</v>
      </c>
      <c r="D185" s="65">
        <v>0</v>
      </c>
      <c r="E185" s="65">
        <v>0</v>
      </c>
      <c r="F185" s="65">
        <v>0</v>
      </c>
      <c r="G185" s="65">
        <v>0</v>
      </c>
      <c r="H185" s="65">
        <v>0</v>
      </c>
      <c r="I185" s="65">
        <v>0</v>
      </c>
      <c r="J185" s="65">
        <v>0</v>
      </c>
      <c r="K185" s="65">
        <v>0</v>
      </c>
      <c r="L185" s="65">
        <f t="shared" si="20"/>
        <v>0</v>
      </c>
      <c r="M185" s="65">
        <v>0</v>
      </c>
      <c r="N185" s="65">
        <v>0</v>
      </c>
      <c r="O185" s="65">
        <v>0</v>
      </c>
      <c r="P185" s="60">
        <v>1</v>
      </c>
      <c r="Q185" s="65">
        <v>0</v>
      </c>
      <c r="R185" s="50">
        <v>0</v>
      </c>
    </row>
    <row r="186" spans="1:18" ht="33.75" customHeight="1" x14ac:dyDescent="0.2">
      <c r="A186" s="26" t="s">
        <v>191</v>
      </c>
      <c r="B186" s="27">
        <v>165</v>
      </c>
      <c r="C186" s="60">
        <v>239</v>
      </c>
      <c r="D186" s="65">
        <v>1012.3</v>
      </c>
      <c r="E186" s="65">
        <v>792.6</v>
      </c>
      <c r="F186" s="65">
        <v>1017.6</v>
      </c>
      <c r="G186" s="65">
        <v>1026.2</v>
      </c>
      <c r="H186" s="65">
        <v>1026.2</v>
      </c>
      <c r="I186" s="65">
        <v>1148.2</v>
      </c>
      <c r="J186" s="65">
        <f t="shared" si="18"/>
        <v>4235.5648535564851</v>
      </c>
      <c r="K186" s="65">
        <f t="shared" si="19"/>
        <v>3316.317991631799</v>
      </c>
      <c r="L186" s="65">
        <f t="shared" si="20"/>
        <v>4257.7405857740587</v>
      </c>
      <c r="M186" s="65">
        <f t="shared" si="21"/>
        <v>4293.7238493723844</v>
      </c>
      <c r="N186" s="65">
        <f t="shared" si="22"/>
        <v>4293.7238493723844</v>
      </c>
      <c r="O186" s="65">
        <f t="shared" si="23"/>
        <v>4804.1841004184098</v>
      </c>
      <c r="P186" s="60">
        <v>0</v>
      </c>
      <c r="Q186" s="65">
        <v>0</v>
      </c>
      <c r="R186" s="50">
        <v>0</v>
      </c>
    </row>
    <row r="187" spans="1:18" ht="11.25" customHeight="1" x14ac:dyDescent="0.2">
      <c r="A187" s="30" t="s">
        <v>192</v>
      </c>
      <c r="B187" s="45">
        <v>166</v>
      </c>
      <c r="C187" s="60">
        <v>1591</v>
      </c>
      <c r="D187" s="65">
        <v>5521.8</v>
      </c>
      <c r="E187" s="65">
        <v>4165</v>
      </c>
      <c r="F187" s="65">
        <v>5754</v>
      </c>
      <c r="G187" s="65">
        <v>5764.1</v>
      </c>
      <c r="H187" s="65">
        <v>5764.1</v>
      </c>
      <c r="I187" s="65">
        <v>6036</v>
      </c>
      <c r="J187" s="65">
        <f t="shared" si="18"/>
        <v>3470.6473915776241</v>
      </c>
      <c r="K187" s="65">
        <f t="shared" si="19"/>
        <v>2617.8504085480831</v>
      </c>
      <c r="L187" s="65">
        <f t="shared" si="20"/>
        <v>3616.59333752357</v>
      </c>
      <c r="M187" s="65">
        <f t="shared" si="21"/>
        <v>3622.9415461973604</v>
      </c>
      <c r="N187" s="65">
        <f t="shared" si="22"/>
        <v>3622.9415461973604</v>
      </c>
      <c r="O187" s="65">
        <f t="shared" si="23"/>
        <v>3793.8403519798867</v>
      </c>
      <c r="P187" s="60">
        <v>99</v>
      </c>
      <c r="Q187" s="65">
        <v>389.6</v>
      </c>
      <c r="R187" s="28">
        <v>3935.44</v>
      </c>
    </row>
    <row r="188" spans="1:18" ht="56.25" customHeight="1" x14ac:dyDescent="0.2">
      <c r="A188" s="46" t="s">
        <v>193</v>
      </c>
      <c r="B188" s="47">
        <v>1661</v>
      </c>
      <c r="C188" s="60">
        <v>1782</v>
      </c>
      <c r="D188" s="65">
        <v>12103.4</v>
      </c>
      <c r="E188" s="65">
        <v>10525.9</v>
      </c>
      <c r="F188" s="65">
        <v>12103.4</v>
      </c>
      <c r="G188" s="65">
        <v>12103.4</v>
      </c>
      <c r="H188" s="65">
        <v>12103.4</v>
      </c>
      <c r="I188" s="65">
        <v>12214.4</v>
      </c>
      <c r="J188" s="65">
        <f t="shared" si="18"/>
        <v>6792.0314253647584</v>
      </c>
      <c r="K188" s="65">
        <f t="shared" si="19"/>
        <v>5906.7901234567898</v>
      </c>
      <c r="L188" s="65">
        <f t="shared" si="20"/>
        <v>6792.0314253647584</v>
      </c>
      <c r="M188" s="65">
        <f t="shared" si="21"/>
        <v>6792.0314253647584</v>
      </c>
      <c r="N188" s="65">
        <f t="shared" si="22"/>
        <v>6792.0314253647584</v>
      </c>
      <c r="O188" s="65">
        <f t="shared" si="23"/>
        <v>6854.3209876543206</v>
      </c>
      <c r="P188" s="60">
        <v>218</v>
      </c>
      <c r="Q188" s="65">
        <v>1676.2</v>
      </c>
      <c r="R188" s="28">
        <v>7688.86</v>
      </c>
    </row>
    <row r="189" spans="1:18" ht="13.5" customHeight="1" x14ac:dyDescent="0.2">
      <c r="A189" s="120" t="s">
        <v>194</v>
      </c>
      <c r="B189" s="121"/>
      <c r="C189" s="121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70"/>
      <c r="Q189" s="70"/>
      <c r="R189" s="29"/>
    </row>
    <row r="190" spans="1:18" ht="22.5" customHeight="1" x14ac:dyDescent="0.2">
      <c r="A190" s="26" t="s">
        <v>195</v>
      </c>
      <c r="B190" s="27">
        <v>167</v>
      </c>
      <c r="C190" s="60">
        <v>1524</v>
      </c>
      <c r="D190" s="65">
        <v>39.300000000000004</v>
      </c>
      <c r="E190" s="65">
        <v>27.299999999999997</v>
      </c>
      <c r="F190" s="65">
        <v>3188.6</v>
      </c>
      <c r="G190" s="65">
        <v>3202.3</v>
      </c>
      <c r="H190" s="65">
        <v>3202.3</v>
      </c>
      <c r="I190" s="65">
        <v>3665.1</v>
      </c>
      <c r="J190" s="65">
        <f>D190/C190*1000</f>
        <v>25.787401574803152</v>
      </c>
      <c r="K190" s="65">
        <f>E190/C190*1000</f>
        <v>17.913385826771652</v>
      </c>
      <c r="L190" s="65">
        <f>F190/C190*1000</f>
        <v>2092.257217847769</v>
      </c>
      <c r="M190" s="65">
        <f>G190/C190*1000</f>
        <v>2101.2467191601049</v>
      </c>
      <c r="N190" s="65">
        <f>H190/C190*1000</f>
        <v>2101.2467191601049</v>
      </c>
      <c r="O190" s="65">
        <f>I190/C190*1000</f>
        <v>2404.9212598425197</v>
      </c>
      <c r="P190" s="60">
        <v>0</v>
      </c>
      <c r="Q190" s="65">
        <v>0</v>
      </c>
      <c r="R190" s="50">
        <v>0</v>
      </c>
    </row>
    <row r="191" spans="1:18" ht="33.75" customHeight="1" x14ac:dyDescent="0.2">
      <c r="A191" s="26" t="s">
        <v>196</v>
      </c>
      <c r="B191" s="27">
        <v>168</v>
      </c>
      <c r="C191" s="60">
        <v>1</v>
      </c>
      <c r="D191" s="65">
        <v>0.1</v>
      </c>
      <c r="E191" s="65">
        <v>0.1</v>
      </c>
      <c r="F191" s="65">
        <v>2.1</v>
      </c>
      <c r="G191" s="65">
        <v>2.1</v>
      </c>
      <c r="H191" s="65">
        <v>2.1</v>
      </c>
      <c r="I191" s="65">
        <v>2.1</v>
      </c>
      <c r="J191" s="65">
        <f t="shared" ref="J191:J218" si="24">D191/C191*1000</f>
        <v>100</v>
      </c>
      <c r="K191" s="65">
        <f t="shared" ref="K191:K218" si="25">E191/C191*1000</f>
        <v>100</v>
      </c>
      <c r="L191" s="65">
        <v>2093</v>
      </c>
      <c r="M191" s="65">
        <v>2093</v>
      </c>
      <c r="N191" s="65">
        <v>2093</v>
      </c>
      <c r="O191" s="65">
        <v>2093</v>
      </c>
      <c r="P191" s="60">
        <v>0</v>
      </c>
      <c r="Q191" s="65">
        <v>0</v>
      </c>
      <c r="R191" s="50">
        <v>0</v>
      </c>
    </row>
    <row r="192" spans="1:18" ht="22.5" customHeight="1" x14ac:dyDescent="0.2">
      <c r="A192" s="42" t="s">
        <v>151</v>
      </c>
      <c r="B192" s="27">
        <v>169</v>
      </c>
      <c r="C192" s="60">
        <v>0</v>
      </c>
      <c r="D192" s="65">
        <v>0</v>
      </c>
      <c r="E192" s="65">
        <v>0</v>
      </c>
      <c r="F192" s="65">
        <v>0</v>
      </c>
      <c r="G192" s="65">
        <v>0</v>
      </c>
      <c r="H192" s="65">
        <v>0</v>
      </c>
      <c r="I192" s="65">
        <v>0</v>
      </c>
      <c r="J192" s="65">
        <v>0</v>
      </c>
      <c r="K192" s="65">
        <v>0</v>
      </c>
      <c r="L192" s="65">
        <v>0</v>
      </c>
      <c r="M192" s="65">
        <v>0</v>
      </c>
      <c r="N192" s="65">
        <v>0</v>
      </c>
      <c r="O192" s="65">
        <v>0</v>
      </c>
      <c r="P192" s="60">
        <v>0</v>
      </c>
      <c r="Q192" s="65">
        <v>0</v>
      </c>
      <c r="R192" s="50">
        <v>0</v>
      </c>
    </row>
    <row r="193" spans="1:18" ht="11.25" customHeight="1" x14ac:dyDescent="0.2">
      <c r="A193" s="22" t="s">
        <v>92</v>
      </c>
      <c r="B193" s="27">
        <v>170</v>
      </c>
      <c r="C193" s="60">
        <v>0</v>
      </c>
      <c r="D193" s="65">
        <v>0</v>
      </c>
      <c r="E193" s="65">
        <v>0</v>
      </c>
      <c r="F193" s="65">
        <v>0</v>
      </c>
      <c r="G193" s="65">
        <v>0</v>
      </c>
      <c r="H193" s="65">
        <v>0</v>
      </c>
      <c r="I193" s="65">
        <v>0</v>
      </c>
      <c r="J193" s="65">
        <v>0</v>
      </c>
      <c r="K193" s="65">
        <v>0</v>
      </c>
      <c r="L193" s="65">
        <v>0</v>
      </c>
      <c r="M193" s="65">
        <v>0</v>
      </c>
      <c r="N193" s="65">
        <v>0</v>
      </c>
      <c r="O193" s="65">
        <v>0</v>
      </c>
      <c r="P193" s="60">
        <v>0</v>
      </c>
      <c r="Q193" s="65">
        <v>0</v>
      </c>
      <c r="R193" s="50">
        <v>0</v>
      </c>
    </row>
    <row r="194" spans="1:18" ht="11.25" customHeight="1" x14ac:dyDescent="0.2">
      <c r="A194" s="22" t="s">
        <v>93</v>
      </c>
      <c r="B194" s="27">
        <v>171</v>
      </c>
      <c r="C194" s="60">
        <v>1</v>
      </c>
      <c r="D194" s="65">
        <v>0.1</v>
      </c>
      <c r="E194" s="65">
        <v>0.1</v>
      </c>
      <c r="F194" s="65">
        <v>2.1</v>
      </c>
      <c r="G194" s="65">
        <v>2.1</v>
      </c>
      <c r="H194" s="65">
        <v>2.1</v>
      </c>
      <c r="I194" s="65">
        <v>2.1</v>
      </c>
      <c r="J194" s="65">
        <f t="shared" si="24"/>
        <v>100</v>
      </c>
      <c r="K194" s="65">
        <f t="shared" si="25"/>
        <v>100</v>
      </c>
      <c r="L194" s="65">
        <v>2093</v>
      </c>
      <c r="M194" s="65">
        <v>2093</v>
      </c>
      <c r="N194" s="65">
        <v>2093</v>
      </c>
      <c r="O194" s="65">
        <v>2093</v>
      </c>
      <c r="P194" s="60">
        <v>0</v>
      </c>
      <c r="Q194" s="65">
        <v>0</v>
      </c>
      <c r="R194" s="50">
        <v>0</v>
      </c>
    </row>
    <row r="195" spans="1:18" ht="22.5" customHeight="1" x14ac:dyDescent="0.2">
      <c r="A195" s="26" t="s">
        <v>197</v>
      </c>
      <c r="B195" s="27">
        <v>1711</v>
      </c>
      <c r="C195" s="60">
        <v>0</v>
      </c>
      <c r="D195" s="65">
        <v>0</v>
      </c>
      <c r="E195" s="65">
        <v>0</v>
      </c>
      <c r="F195" s="65">
        <v>0</v>
      </c>
      <c r="G195" s="65">
        <v>0</v>
      </c>
      <c r="H195" s="65">
        <v>0</v>
      </c>
      <c r="I195" s="65">
        <v>0</v>
      </c>
      <c r="J195" s="65">
        <v>0</v>
      </c>
      <c r="K195" s="65">
        <v>0</v>
      </c>
      <c r="L195" s="65">
        <v>0</v>
      </c>
      <c r="M195" s="65">
        <v>0</v>
      </c>
      <c r="N195" s="65">
        <v>0</v>
      </c>
      <c r="O195" s="65">
        <v>0</v>
      </c>
      <c r="P195" s="60">
        <v>0</v>
      </c>
      <c r="Q195" s="65">
        <v>0</v>
      </c>
      <c r="R195" s="50">
        <v>0</v>
      </c>
    </row>
    <row r="196" spans="1:18" ht="11.25" customHeight="1" x14ac:dyDescent="0.2">
      <c r="A196" s="26" t="s">
        <v>198</v>
      </c>
      <c r="B196" s="27">
        <v>172</v>
      </c>
      <c r="C196" s="60">
        <v>0</v>
      </c>
      <c r="D196" s="65">
        <v>0</v>
      </c>
      <c r="E196" s="65">
        <v>0</v>
      </c>
      <c r="F196" s="65">
        <v>0</v>
      </c>
      <c r="G196" s="65">
        <v>0</v>
      </c>
      <c r="H196" s="65">
        <v>0</v>
      </c>
      <c r="I196" s="65">
        <v>0</v>
      </c>
      <c r="J196" s="65">
        <v>0</v>
      </c>
      <c r="K196" s="65">
        <v>0</v>
      </c>
      <c r="L196" s="65">
        <v>0</v>
      </c>
      <c r="M196" s="65">
        <v>0</v>
      </c>
      <c r="N196" s="65">
        <v>0</v>
      </c>
      <c r="O196" s="65">
        <v>0</v>
      </c>
      <c r="P196" s="60">
        <v>0</v>
      </c>
      <c r="Q196" s="65">
        <v>0</v>
      </c>
      <c r="R196" s="50">
        <v>0</v>
      </c>
    </row>
    <row r="197" spans="1:18" ht="55.5" customHeight="1" x14ac:dyDescent="0.2">
      <c r="A197" s="26" t="s">
        <v>199</v>
      </c>
      <c r="B197" s="27">
        <v>173</v>
      </c>
      <c r="C197" s="60">
        <v>3</v>
      </c>
      <c r="D197" s="65">
        <v>2.5</v>
      </c>
      <c r="E197" s="65">
        <v>0.3</v>
      </c>
      <c r="F197" s="65">
        <v>8.3000000000000007</v>
      </c>
      <c r="G197" s="65">
        <v>8.3000000000000007</v>
      </c>
      <c r="H197" s="65">
        <v>8.3000000000000007</v>
      </c>
      <c r="I197" s="65">
        <v>9.8000000000000007</v>
      </c>
      <c r="J197" s="65">
        <f t="shared" si="24"/>
        <v>833.33333333333337</v>
      </c>
      <c r="K197" s="65">
        <f t="shared" si="25"/>
        <v>99.999999999999986</v>
      </c>
      <c r="L197" s="65">
        <f>F197/C197*1000</f>
        <v>2766.666666666667</v>
      </c>
      <c r="M197" s="65">
        <f>G197/C197*1000</f>
        <v>2766.666666666667</v>
      </c>
      <c r="N197" s="65">
        <f>H197/C197*1000</f>
        <v>2766.666666666667</v>
      </c>
      <c r="O197" s="65">
        <f>I197/C197*1000</f>
        <v>3266.666666666667</v>
      </c>
      <c r="P197" s="60">
        <v>0</v>
      </c>
      <c r="Q197" s="65">
        <v>0</v>
      </c>
      <c r="R197" s="50">
        <v>0</v>
      </c>
    </row>
    <row r="198" spans="1:18" ht="22.5" customHeight="1" x14ac:dyDescent="0.2">
      <c r="A198" s="26" t="s">
        <v>200</v>
      </c>
      <c r="B198" s="27">
        <v>174</v>
      </c>
      <c r="C198" s="60">
        <v>3</v>
      </c>
      <c r="D198" s="65">
        <v>2.5</v>
      </c>
      <c r="E198" s="65">
        <v>0.3</v>
      </c>
      <c r="F198" s="65">
        <v>8.3000000000000007</v>
      </c>
      <c r="G198" s="65">
        <v>8.3000000000000007</v>
      </c>
      <c r="H198" s="65">
        <v>8.3000000000000007</v>
      </c>
      <c r="I198" s="65">
        <v>9.8000000000000007</v>
      </c>
      <c r="J198" s="65">
        <f t="shared" si="24"/>
        <v>833.33333333333337</v>
      </c>
      <c r="K198" s="65">
        <f t="shared" si="25"/>
        <v>99.999999999999986</v>
      </c>
      <c r="L198" s="65">
        <f>F198/C198*1000</f>
        <v>2766.666666666667</v>
      </c>
      <c r="M198" s="65">
        <f>G198/C198*1000</f>
        <v>2766.666666666667</v>
      </c>
      <c r="N198" s="65">
        <f>H198/C198*1000</f>
        <v>2766.666666666667</v>
      </c>
      <c r="O198" s="65">
        <f>I198/C198*1000</f>
        <v>3266.666666666667</v>
      </c>
      <c r="P198" s="60">
        <v>0</v>
      </c>
      <c r="Q198" s="65">
        <v>0</v>
      </c>
      <c r="R198" s="50">
        <v>0</v>
      </c>
    </row>
    <row r="199" spans="1:18" ht="11.25" customHeight="1" x14ac:dyDescent="0.2">
      <c r="A199" s="26" t="s">
        <v>158</v>
      </c>
      <c r="B199" s="27">
        <v>175</v>
      </c>
      <c r="C199" s="60">
        <v>0</v>
      </c>
      <c r="D199" s="65">
        <v>0</v>
      </c>
      <c r="E199" s="65">
        <v>0</v>
      </c>
      <c r="F199" s="65">
        <v>0</v>
      </c>
      <c r="G199" s="65">
        <v>0</v>
      </c>
      <c r="H199" s="65">
        <v>0</v>
      </c>
      <c r="I199" s="65">
        <v>0</v>
      </c>
      <c r="J199" s="65">
        <v>0</v>
      </c>
      <c r="K199" s="65">
        <v>0</v>
      </c>
      <c r="L199" s="65">
        <v>0</v>
      </c>
      <c r="M199" s="65">
        <v>0</v>
      </c>
      <c r="N199" s="65">
        <v>0</v>
      </c>
      <c r="O199" s="65">
        <v>0</v>
      </c>
      <c r="P199" s="60">
        <v>0</v>
      </c>
      <c r="Q199" s="65">
        <v>0</v>
      </c>
      <c r="R199" s="50">
        <v>0</v>
      </c>
    </row>
    <row r="200" spans="1:18" ht="11.25" customHeight="1" x14ac:dyDescent="0.2">
      <c r="A200" s="26" t="s">
        <v>201</v>
      </c>
      <c r="B200" s="27">
        <v>176</v>
      </c>
      <c r="C200" s="60">
        <v>0</v>
      </c>
      <c r="D200" s="65">
        <v>0</v>
      </c>
      <c r="E200" s="65">
        <v>0</v>
      </c>
      <c r="F200" s="65">
        <v>0</v>
      </c>
      <c r="G200" s="65">
        <v>0</v>
      </c>
      <c r="H200" s="65">
        <v>0</v>
      </c>
      <c r="I200" s="65">
        <v>0</v>
      </c>
      <c r="J200" s="65">
        <v>0</v>
      </c>
      <c r="K200" s="65">
        <v>0</v>
      </c>
      <c r="L200" s="65">
        <v>0</v>
      </c>
      <c r="M200" s="65">
        <v>0</v>
      </c>
      <c r="N200" s="65">
        <v>0</v>
      </c>
      <c r="O200" s="65">
        <v>0</v>
      </c>
      <c r="P200" s="60">
        <v>0</v>
      </c>
      <c r="Q200" s="65">
        <v>0</v>
      </c>
      <c r="R200" s="50">
        <v>0</v>
      </c>
    </row>
    <row r="201" spans="1:18" ht="22.5" customHeight="1" x14ac:dyDescent="0.2">
      <c r="A201" s="26" t="s">
        <v>202</v>
      </c>
      <c r="B201" s="27">
        <v>177</v>
      </c>
      <c r="C201" s="60">
        <v>1</v>
      </c>
      <c r="D201" s="65">
        <v>0.1</v>
      </c>
      <c r="E201" s="65">
        <v>0.1</v>
      </c>
      <c r="F201" s="65">
        <v>2.1</v>
      </c>
      <c r="G201" s="65">
        <v>2.1</v>
      </c>
      <c r="H201" s="65">
        <v>2.1</v>
      </c>
      <c r="I201" s="65">
        <v>2.5</v>
      </c>
      <c r="J201" s="65">
        <f t="shared" si="24"/>
        <v>100</v>
      </c>
      <c r="K201" s="65">
        <f t="shared" si="25"/>
        <v>100</v>
      </c>
      <c r="L201" s="65">
        <v>2093</v>
      </c>
      <c r="M201" s="65">
        <v>2093</v>
      </c>
      <c r="N201" s="65">
        <v>2093</v>
      </c>
      <c r="O201" s="65">
        <f>I201/C201*1000</f>
        <v>2500</v>
      </c>
      <c r="P201" s="60">
        <v>0</v>
      </c>
      <c r="Q201" s="65">
        <v>0</v>
      </c>
      <c r="R201" s="50">
        <v>0</v>
      </c>
    </row>
    <row r="202" spans="1:18" ht="25.5" customHeight="1" x14ac:dyDescent="0.2">
      <c r="A202" s="26" t="s">
        <v>203</v>
      </c>
      <c r="B202" s="27">
        <v>178</v>
      </c>
      <c r="C202" s="60">
        <v>1520</v>
      </c>
      <c r="D202" s="65">
        <v>36.700000000000003</v>
      </c>
      <c r="E202" s="65">
        <v>26.9</v>
      </c>
      <c r="F202" s="65">
        <v>3178.2</v>
      </c>
      <c r="G202" s="65">
        <v>3191.9</v>
      </c>
      <c r="H202" s="65">
        <v>3191.9</v>
      </c>
      <c r="I202" s="65">
        <v>3653.2</v>
      </c>
      <c r="J202" s="65">
        <f t="shared" si="24"/>
        <v>24.144736842105264</v>
      </c>
      <c r="K202" s="65">
        <f t="shared" si="25"/>
        <v>17.69736842105263</v>
      </c>
      <c r="L202" s="65">
        <f>F202/C202*1000</f>
        <v>2090.9210526315787</v>
      </c>
      <c r="M202" s="65">
        <f>G202/C202*1000</f>
        <v>2099.9342105263158</v>
      </c>
      <c r="N202" s="65">
        <f>H202/C202*1000</f>
        <v>2099.9342105263158</v>
      </c>
      <c r="O202" s="65">
        <f t="shared" ref="O202:O204" si="26">I202/C202*1000</f>
        <v>2403.4210526315787</v>
      </c>
      <c r="P202" s="60">
        <v>0</v>
      </c>
      <c r="Q202" s="65">
        <v>0</v>
      </c>
      <c r="R202" s="50">
        <v>0</v>
      </c>
    </row>
    <row r="203" spans="1:18" ht="22.5" customHeight="1" x14ac:dyDescent="0.2">
      <c r="A203" s="26" t="s">
        <v>204</v>
      </c>
      <c r="B203" s="27">
        <v>179</v>
      </c>
      <c r="C203" s="60">
        <v>1231</v>
      </c>
      <c r="D203" s="65">
        <v>28.9</v>
      </c>
      <c r="E203" s="65">
        <v>21.8</v>
      </c>
      <c r="F203" s="65">
        <v>2573.3000000000002</v>
      </c>
      <c r="G203" s="65">
        <v>2587</v>
      </c>
      <c r="H203" s="65">
        <v>2587</v>
      </c>
      <c r="I203" s="65">
        <v>2951.3</v>
      </c>
      <c r="J203" s="65">
        <f t="shared" si="24"/>
        <v>23.476848090982937</v>
      </c>
      <c r="K203" s="65">
        <f t="shared" si="25"/>
        <v>17.709179528838344</v>
      </c>
      <c r="L203" s="65">
        <f>F203/C203*1000</f>
        <v>2090.4142973192529</v>
      </c>
      <c r="M203" s="65">
        <f>G203/C203*1000</f>
        <v>2101.5434606011372</v>
      </c>
      <c r="N203" s="65">
        <f>H203/C203*1000</f>
        <v>2101.5434606011372</v>
      </c>
      <c r="O203" s="65">
        <f t="shared" si="26"/>
        <v>2397.4817221770918</v>
      </c>
      <c r="P203" s="60">
        <v>0</v>
      </c>
      <c r="Q203" s="65">
        <v>0</v>
      </c>
      <c r="R203" s="50">
        <v>0</v>
      </c>
    </row>
    <row r="204" spans="1:18" ht="22.5" customHeight="1" x14ac:dyDescent="0.2">
      <c r="A204" s="42" t="s">
        <v>151</v>
      </c>
      <c r="B204" s="27">
        <v>180</v>
      </c>
      <c r="C204" s="60">
        <v>14</v>
      </c>
      <c r="D204" s="65">
        <v>1.6</v>
      </c>
      <c r="E204" s="65">
        <v>0.6</v>
      </c>
      <c r="F204" s="65">
        <v>29.3</v>
      </c>
      <c r="G204" s="65">
        <v>29.3</v>
      </c>
      <c r="H204" s="65">
        <v>29.3</v>
      </c>
      <c r="I204" s="65">
        <v>35.299999999999997</v>
      </c>
      <c r="J204" s="65">
        <f t="shared" si="24"/>
        <v>114.28571428571429</v>
      </c>
      <c r="K204" s="65">
        <f t="shared" si="25"/>
        <v>42.857142857142854</v>
      </c>
      <c r="L204" s="65">
        <v>2093</v>
      </c>
      <c r="M204" s="65">
        <v>2093</v>
      </c>
      <c r="N204" s="65">
        <v>2093</v>
      </c>
      <c r="O204" s="65">
        <f t="shared" si="26"/>
        <v>2521.4285714285716</v>
      </c>
      <c r="P204" s="60">
        <v>0</v>
      </c>
      <c r="Q204" s="65">
        <v>0</v>
      </c>
      <c r="R204" s="50">
        <v>0</v>
      </c>
    </row>
    <row r="205" spans="1:18" ht="11.25" customHeight="1" x14ac:dyDescent="0.2">
      <c r="A205" s="22" t="s">
        <v>92</v>
      </c>
      <c r="B205" s="27">
        <v>181</v>
      </c>
      <c r="C205" s="60">
        <v>693</v>
      </c>
      <c r="D205" s="65">
        <v>18.7</v>
      </c>
      <c r="E205" s="65">
        <v>15.4</v>
      </c>
      <c r="F205" s="65">
        <v>1450.2</v>
      </c>
      <c r="G205" s="65">
        <v>1450.2</v>
      </c>
      <c r="H205" s="65">
        <v>1450.2</v>
      </c>
      <c r="I205" s="65">
        <v>1713.6</v>
      </c>
      <c r="J205" s="65">
        <f t="shared" si="24"/>
        <v>26.984126984126981</v>
      </c>
      <c r="K205" s="65">
        <f t="shared" si="25"/>
        <v>22.222222222222221</v>
      </c>
      <c r="L205" s="65">
        <f>F205/C205*1000</f>
        <v>2092.6406926406926</v>
      </c>
      <c r="M205" s="65">
        <f>G205/C205*1000</f>
        <v>2092.6406926406926</v>
      </c>
      <c r="N205" s="65">
        <f>H205/C205*1000</f>
        <v>2092.6406926406926</v>
      </c>
      <c r="O205" s="65">
        <f>I205/C205*1000</f>
        <v>2472.7272727272725</v>
      </c>
      <c r="P205" s="60">
        <v>0</v>
      </c>
      <c r="Q205" s="65">
        <v>0</v>
      </c>
      <c r="R205" s="50">
        <v>0</v>
      </c>
    </row>
    <row r="206" spans="1:18" ht="11.25" customHeight="1" x14ac:dyDescent="0.2">
      <c r="A206" s="22" t="s">
        <v>93</v>
      </c>
      <c r="B206" s="27">
        <v>182</v>
      </c>
      <c r="C206" s="60">
        <v>524</v>
      </c>
      <c r="D206" s="65">
        <v>8.6</v>
      </c>
      <c r="E206" s="65">
        <v>5.8</v>
      </c>
      <c r="F206" s="65">
        <v>1093.8</v>
      </c>
      <c r="G206" s="65">
        <v>1107.5</v>
      </c>
      <c r="H206" s="65">
        <v>1107.5</v>
      </c>
      <c r="I206" s="65">
        <v>1202.4000000000001</v>
      </c>
      <c r="J206" s="65">
        <f t="shared" si="24"/>
        <v>16.412213740458018</v>
      </c>
      <c r="K206" s="65">
        <f t="shared" si="25"/>
        <v>11.068702290076336</v>
      </c>
      <c r="L206" s="65">
        <f>F206/C206*1000</f>
        <v>2087.4045801526713</v>
      </c>
      <c r="M206" s="65">
        <f>G206/C206*1000</f>
        <v>2113.5496183206105</v>
      </c>
      <c r="N206" s="65">
        <f>H206/C206*1000</f>
        <v>2113.5496183206105</v>
      </c>
      <c r="O206" s="65">
        <f t="shared" ref="O206:O213" si="27">I206/C206*1000</f>
        <v>2294.6564885496182</v>
      </c>
      <c r="P206" s="60">
        <v>0</v>
      </c>
      <c r="Q206" s="65">
        <v>0</v>
      </c>
      <c r="R206" s="50">
        <v>0</v>
      </c>
    </row>
    <row r="207" spans="1:18" ht="11.25" customHeight="1" x14ac:dyDescent="0.2">
      <c r="A207" s="22" t="s">
        <v>205</v>
      </c>
      <c r="B207" s="27">
        <v>183</v>
      </c>
      <c r="C207" s="60">
        <v>2</v>
      </c>
      <c r="D207" s="65">
        <v>0</v>
      </c>
      <c r="E207" s="65">
        <v>0</v>
      </c>
      <c r="F207" s="65">
        <v>4.2</v>
      </c>
      <c r="G207" s="65">
        <v>4.2</v>
      </c>
      <c r="H207" s="65">
        <v>4.2</v>
      </c>
      <c r="I207" s="65">
        <v>4.5999999999999996</v>
      </c>
      <c r="J207" s="65">
        <f t="shared" si="24"/>
        <v>0</v>
      </c>
      <c r="K207" s="65">
        <f t="shared" si="25"/>
        <v>0</v>
      </c>
      <c r="L207" s="65">
        <v>2093</v>
      </c>
      <c r="M207" s="65">
        <v>2093</v>
      </c>
      <c r="N207" s="65">
        <v>2093</v>
      </c>
      <c r="O207" s="65">
        <f t="shared" si="27"/>
        <v>2300</v>
      </c>
      <c r="P207" s="60">
        <v>0</v>
      </c>
      <c r="Q207" s="65">
        <v>0</v>
      </c>
      <c r="R207" s="50">
        <v>0</v>
      </c>
    </row>
    <row r="208" spans="1:18" ht="22.5" customHeight="1" x14ac:dyDescent="0.2">
      <c r="A208" s="22" t="s">
        <v>206</v>
      </c>
      <c r="B208" s="27">
        <v>184</v>
      </c>
      <c r="C208" s="60">
        <v>278</v>
      </c>
      <c r="D208" s="65">
        <v>7.3</v>
      </c>
      <c r="E208" s="65">
        <v>5</v>
      </c>
      <c r="F208" s="65">
        <v>581.9</v>
      </c>
      <c r="G208" s="65">
        <v>581.9</v>
      </c>
      <c r="H208" s="65">
        <v>581.9</v>
      </c>
      <c r="I208" s="65">
        <v>674.4</v>
      </c>
      <c r="J208" s="65">
        <f t="shared" si="24"/>
        <v>26.258992805755394</v>
      </c>
      <c r="K208" s="65">
        <f t="shared" si="25"/>
        <v>17.985611510791365</v>
      </c>
      <c r="L208" s="65">
        <v>2093</v>
      </c>
      <c r="M208" s="65">
        <v>2093</v>
      </c>
      <c r="N208" s="65">
        <v>2093</v>
      </c>
      <c r="O208" s="65">
        <f t="shared" si="27"/>
        <v>2425.8992805755397</v>
      </c>
      <c r="P208" s="60">
        <v>0</v>
      </c>
      <c r="Q208" s="65">
        <v>0</v>
      </c>
      <c r="R208" s="50">
        <v>0</v>
      </c>
    </row>
    <row r="209" spans="1:18" ht="22.5" customHeight="1" x14ac:dyDescent="0.2">
      <c r="A209" s="42" t="s">
        <v>151</v>
      </c>
      <c r="B209" s="27">
        <v>185</v>
      </c>
      <c r="C209" s="60">
        <v>21</v>
      </c>
      <c r="D209" s="65">
        <v>1.6</v>
      </c>
      <c r="E209" s="65">
        <v>0.7</v>
      </c>
      <c r="F209" s="65">
        <v>43.9</v>
      </c>
      <c r="G209" s="65">
        <v>43.9</v>
      </c>
      <c r="H209" s="65">
        <v>43.9</v>
      </c>
      <c r="I209" s="65">
        <v>52.7</v>
      </c>
      <c r="J209" s="65">
        <f t="shared" si="24"/>
        <v>76.190476190476204</v>
      </c>
      <c r="K209" s="65">
        <f t="shared" si="25"/>
        <v>33.333333333333336</v>
      </c>
      <c r="L209" s="65">
        <v>2093</v>
      </c>
      <c r="M209" s="65">
        <v>2093</v>
      </c>
      <c r="N209" s="65">
        <v>2093</v>
      </c>
      <c r="O209" s="65">
        <f t="shared" si="27"/>
        <v>2509.5238095238096</v>
      </c>
      <c r="P209" s="60">
        <v>0</v>
      </c>
      <c r="Q209" s="65">
        <v>0</v>
      </c>
      <c r="R209" s="50">
        <v>0</v>
      </c>
    </row>
    <row r="210" spans="1:18" ht="11.25" customHeight="1" x14ac:dyDescent="0.2">
      <c r="A210" s="22" t="s">
        <v>92</v>
      </c>
      <c r="B210" s="27">
        <v>186</v>
      </c>
      <c r="C210" s="60">
        <v>136</v>
      </c>
      <c r="D210" s="65">
        <v>3.8</v>
      </c>
      <c r="E210" s="65">
        <v>2.9</v>
      </c>
      <c r="F210" s="65">
        <v>284.7</v>
      </c>
      <c r="G210" s="65">
        <v>284.7</v>
      </c>
      <c r="H210" s="65">
        <v>284.7</v>
      </c>
      <c r="I210" s="65">
        <v>339.9</v>
      </c>
      <c r="J210" s="65">
        <f t="shared" si="24"/>
        <v>27.941176470588232</v>
      </c>
      <c r="K210" s="65">
        <f t="shared" si="25"/>
        <v>21.323529411764707</v>
      </c>
      <c r="L210" s="65">
        <v>2093</v>
      </c>
      <c r="M210" s="65">
        <v>2093</v>
      </c>
      <c r="N210" s="65">
        <v>2093</v>
      </c>
      <c r="O210" s="65">
        <f t="shared" si="27"/>
        <v>2499.2647058823527</v>
      </c>
      <c r="P210" s="60">
        <v>0</v>
      </c>
      <c r="Q210" s="65">
        <v>0</v>
      </c>
      <c r="R210" s="50">
        <v>0</v>
      </c>
    </row>
    <row r="211" spans="1:18" ht="11.25" customHeight="1" x14ac:dyDescent="0.2">
      <c r="A211" s="22" t="s">
        <v>93</v>
      </c>
      <c r="B211" s="27">
        <v>187</v>
      </c>
      <c r="C211" s="60">
        <v>121</v>
      </c>
      <c r="D211" s="65">
        <v>1.9</v>
      </c>
      <c r="E211" s="65">
        <v>1.4</v>
      </c>
      <c r="F211" s="65">
        <v>253.3</v>
      </c>
      <c r="G211" s="65">
        <v>253.3</v>
      </c>
      <c r="H211" s="65">
        <v>253.3</v>
      </c>
      <c r="I211" s="65">
        <v>281.8</v>
      </c>
      <c r="J211" s="65">
        <f t="shared" si="24"/>
        <v>15.702479338842974</v>
      </c>
      <c r="K211" s="65">
        <f t="shared" si="25"/>
        <v>11.570247933884296</v>
      </c>
      <c r="L211" s="65">
        <v>2093</v>
      </c>
      <c r="M211" s="65">
        <v>2093</v>
      </c>
      <c r="N211" s="65">
        <v>2093</v>
      </c>
      <c r="O211" s="65">
        <f t="shared" si="27"/>
        <v>2328.9256198347111</v>
      </c>
      <c r="P211" s="60">
        <v>0</v>
      </c>
      <c r="Q211" s="65">
        <v>0</v>
      </c>
      <c r="R211" s="50">
        <v>0</v>
      </c>
    </row>
    <row r="212" spans="1:18" ht="33.75" customHeight="1" x14ac:dyDescent="0.2">
      <c r="A212" s="26" t="s">
        <v>207</v>
      </c>
      <c r="B212" s="27">
        <v>188</v>
      </c>
      <c r="C212" s="60">
        <v>267</v>
      </c>
      <c r="D212" s="65">
        <v>7.9</v>
      </c>
      <c r="E212" s="65">
        <v>6</v>
      </c>
      <c r="F212" s="65">
        <v>558.79999999999995</v>
      </c>
      <c r="G212" s="65">
        <v>558.79999999999995</v>
      </c>
      <c r="H212" s="65">
        <v>558.79999999999995</v>
      </c>
      <c r="I212" s="65">
        <v>662.2</v>
      </c>
      <c r="J212" s="65">
        <f t="shared" si="24"/>
        <v>29.58801498127341</v>
      </c>
      <c r="K212" s="65">
        <f t="shared" si="25"/>
        <v>22.471910112359549</v>
      </c>
      <c r="L212" s="65">
        <v>2093</v>
      </c>
      <c r="M212" s="65">
        <v>2093</v>
      </c>
      <c r="N212" s="65">
        <v>2093</v>
      </c>
      <c r="O212" s="65">
        <f t="shared" si="27"/>
        <v>2480.1498127340828</v>
      </c>
      <c r="P212" s="60">
        <v>0</v>
      </c>
      <c r="Q212" s="65">
        <v>0</v>
      </c>
      <c r="R212" s="50">
        <v>0</v>
      </c>
    </row>
    <row r="213" spans="1:18" ht="11.25" customHeight="1" x14ac:dyDescent="0.2">
      <c r="A213" s="26" t="s">
        <v>208</v>
      </c>
      <c r="B213" s="27">
        <v>189</v>
      </c>
      <c r="C213" s="60">
        <v>395</v>
      </c>
      <c r="D213" s="65">
        <v>11.6</v>
      </c>
      <c r="E213" s="65">
        <v>9</v>
      </c>
      <c r="F213" s="65">
        <v>826.7</v>
      </c>
      <c r="G213" s="65">
        <v>826.7</v>
      </c>
      <c r="H213" s="65">
        <v>826.7</v>
      </c>
      <c r="I213" s="65">
        <v>967.2</v>
      </c>
      <c r="J213" s="65">
        <f t="shared" si="24"/>
        <v>29.367088607594937</v>
      </c>
      <c r="K213" s="65">
        <f t="shared" si="25"/>
        <v>22.784810126582279</v>
      </c>
      <c r="L213" s="65">
        <v>2093</v>
      </c>
      <c r="M213" s="65">
        <v>2093</v>
      </c>
      <c r="N213" s="65">
        <v>2093</v>
      </c>
      <c r="O213" s="65">
        <f t="shared" si="27"/>
        <v>2448.6075949367087</v>
      </c>
      <c r="P213" s="60">
        <v>0</v>
      </c>
      <c r="Q213" s="65">
        <v>0</v>
      </c>
      <c r="R213" s="50">
        <v>0</v>
      </c>
    </row>
    <row r="214" spans="1:18" ht="33.75" customHeight="1" x14ac:dyDescent="0.2">
      <c r="A214" s="26" t="s">
        <v>209</v>
      </c>
      <c r="B214" s="27">
        <v>190</v>
      </c>
      <c r="C214" s="60">
        <v>8</v>
      </c>
      <c r="D214" s="65">
        <v>0.5</v>
      </c>
      <c r="E214" s="65">
        <v>0.1</v>
      </c>
      <c r="F214" s="65">
        <v>16.7</v>
      </c>
      <c r="G214" s="65">
        <v>16.7</v>
      </c>
      <c r="H214" s="65">
        <v>16.7</v>
      </c>
      <c r="I214" s="65">
        <v>20.399999999999999</v>
      </c>
      <c r="J214" s="65">
        <f t="shared" si="24"/>
        <v>62.5</v>
      </c>
      <c r="K214" s="65">
        <f t="shared" si="25"/>
        <v>12.5</v>
      </c>
      <c r="L214" s="65">
        <v>2093</v>
      </c>
      <c r="M214" s="65">
        <v>2093</v>
      </c>
      <c r="N214" s="65">
        <v>2093</v>
      </c>
      <c r="O214" s="60">
        <f>I214/C214*1000</f>
        <v>2550</v>
      </c>
      <c r="P214" s="60">
        <v>0</v>
      </c>
      <c r="Q214" s="65">
        <v>0</v>
      </c>
      <c r="R214" s="50">
        <v>0</v>
      </c>
    </row>
    <row r="215" spans="1:18" ht="33.75" customHeight="1" x14ac:dyDescent="0.2">
      <c r="A215" s="26" t="s">
        <v>210</v>
      </c>
      <c r="B215" s="27">
        <v>191</v>
      </c>
      <c r="C215" s="60">
        <v>3</v>
      </c>
      <c r="D215" s="65">
        <v>0.1</v>
      </c>
      <c r="E215" s="65">
        <v>0</v>
      </c>
      <c r="F215" s="65">
        <v>6.3</v>
      </c>
      <c r="G215" s="65">
        <v>6.3</v>
      </c>
      <c r="H215" s="65">
        <v>6.3</v>
      </c>
      <c r="I215" s="65">
        <v>7.3</v>
      </c>
      <c r="J215" s="65">
        <f t="shared" si="24"/>
        <v>33.333333333333336</v>
      </c>
      <c r="K215" s="65">
        <f t="shared" si="25"/>
        <v>0</v>
      </c>
      <c r="L215" s="65">
        <v>2093</v>
      </c>
      <c r="M215" s="65">
        <v>2093</v>
      </c>
      <c r="N215" s="65">
        <v>2093</v>
      </c>
      <c r="O215" s="65">
        <f t="shared" ref="O215:O218" si="28">I215/C215*1000</f>
        <v>2433.333333333333</v>
      </c>
      <c r="P215" s="60">
        <v>0</v>
      </c>
      <c r="Q215" s="65">
        <v>0</v>
      </c>
      <c r="R215" s="50">
        <v>0</v>
      </c>
    </row>
    <row r="216" spans="1:18" ht="24.75" customHeight="1" x14ac:dyDescent="0.2">
      <c r="A216" s="26" t="s">
        <v>211</v>
      </c>
      <c r="B216" s="27">
        <v>192</v>
      </c>
      <c r="C216" s="60">
        <v>0</v>
      </c>
      <c r="D216" s="65">
        <v>0</v>
      </c>
      <c r="E216" s="65">
        <v>0</v>
      </c>
      <c r="F216" s="65">
        <v>0</v>
      </c>
      <c r="G216" s="65">
        <v>0</v>
      </c>
      <c r="H216" s="65">
        <v>0</v>
      </c>
      <c r="I216" s="65">
        <v>0</v>
      </c>
      <c r="J216" s="65">
        <v>0</v>
      </c>
      <c r="K216" s="65">
        <v>0</v>
      </c>
      <c r="L216" s="65">
        <v>0</v>
      </c>
      <c r="M216" s="65">
        <v>0</v>
      </c>
      <c r="N216" s="65">
        <v>0</v>
      </c>
      <c r="O216" s="65">
        <v>0</v>
      </c>
      <c r="P216" s="60">
        <v>0</v>
      </c>
      <c r="Q216" s="65">
        <v>0</v>
      </c>
      <c r="R216" s="50">
        <v>0</v>
      </c>
    </row>
    <row r="217" spans="1:18" ht="11.25" customHeight="1" x14ac:dyDescent="0.2">
      <c r="A217" s="26" t="s">
        <v>212</v>
      </c>
      <c r="B217" s="27">
        <v>193</v>
      </c>
      <c r="C217" s="60">
        <v>1</v>
      </c>
      <c r="D217" s="65">
        <v>0</v>
      </c>
      <c r="E217" s="65">
        <v>0</v>
      </c>
      <c r="F217" s="65">
        <v>2.1</v>
      </c>
      <c r="G217" s="65">
        <v>2.1</v>
      </c>
      <c r="H217" s="65">
        <v>2.1</v>
      </c>
      <c r="I217" s="65">
        <v>2.5</v>
      </c>
      <c r="J217" s="65">
        <f t="shared" si="24"/>
        <v>0</v>
      </c>
      <c r="K217" s="65">
        <f t="shared" si="25"/>
        <v>0</v>
      </c>
      <c r="L217" s="65">
        <v>2093</v>
      </c>
      <c r="M217" s="65">
        <v>2093</v>
      </c>
      <c r="N217" s="65">
        <v>2093</v>
      </c>
      <c r="O217" s="65">
        <f t="shared" si="28"/>
        <v>2500</v>
      </c>
      <c r="P217" s="60">
        <v>0</v>
      </c>
      <c r="Q217" s="65">
        <v>0</v>
      </c>
      <c r="R217" s="50">
        <v>0</v>
      </c>
    </row>
    <row r="218" spans="1:18" ht="22.5" customHeight="1" x14ac:dyDescent="0.2">
      <c r="A218" s="26" t="s">
        <v>213</v>
      </c>
      <c r="B218" s="27">
        <v>194</v>
      </c>
      <c r="C218" s="60">
        <v>832</v>
      </c>
      <c r="D218" s="65">
        <v>23.6</v>
      </c>
      <c r="E218" s="65">
        <v>15.5</v>
      </c>
      <c r="F218" s="65">
        <v>1738.2</v>
      </c>
      <c r="G218" s="65">
        <v>1751.9</v>
      </c>
      <c r="H218" s="65">
        <v>1751.9</v>
      </c>
      <c r="I218" s="65">
        <v>2050.4</v>
      </c>
      <c r="J218" s="65">
        <f t="shared" si="24"/>
        <v>28.36538461538462</v>
      </c>
      <c r="K218" s="65">
        <f t="shared" si="25"/>
        <v>18.629807692307693</v>
      </c>
      <c r="L218" s="65">
        <f>F218/C218*1000</f>
        <v>2089.1826923076924</v>
      </c>
      <c r="M218" s="65">
        <f>G218/C218*1000</f>
        <v>2105.6490384615386</v>
      </c>
      <c r="N218" s="65">
        <f>H218/C218*1000</f>
        <v>2105.6490384615386</v>
      </c>
      <c r="O218" s="65">
        <f t="shared" si="28"/>
        <v>2464.4230769230767</v>
      </c>
      <c r="P218" s="60">
        <v>0</v>
      </c>
      <c r="Q218" s="65">
        <v>0</v>
      </c>
      <c r="R218" s="50">
        <v>0</v>
      </c>
    </row>
    <row r="219" spans="1:18" ht="14.25" customHeight="1" x14ac:dyDescent="0.2">
      <c r="A219" s="120" t="s">
        <v>214</v>
      </c>
      <c r="B219" s="121"/>
      <c r="C219" s="121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70"/>
      <c r="Q219" s="70"/>
      <c r="R219" s="29"/>
    </row>
    <row r="220" spans="1:18" ht="43.5" customHeight="1" x14ac:dyDescent="0.2">
      <c r="A220" s="26" t="s">
        <v>215</v>
      </c>
      <c r="B220" s="27">
        <v>195</v>
      </c>
      <c r="C220" s="60">
        <v>973</v>
      </c>
      <c r="D220" s="65">
        <v>6826.4</v>
      </c>
      <c r="E220" s="65">
        <v>5640</v>
      </c>
      <c r="F220" s="65">
        <v>6826.4</v>
      </c>
      <c r="G220" s="65">
        <v>7374.9</v>
      </c>
      <c r="H220" s="65">
        <v>7374.9</v>
      </c>
      <c r="I220" s="65">
        <v>7515.7</v>
      </c>
      <c r="J220" s="65">
        <f>D220/C220*1000</f>
        <v>7015.8273381294957</v>
      </c>
      <c r="K220" s="65">
        <f>E220/C220*1000</f>
        <v>5796.5056526207609</v>
      </c>
      <c r="L220" s="65">
        <f>F220/C220*1000</f>
        <v>7015.8273381294957</v>
      </c>
      <c r="M220" s="65">
        <f>G220/C220*1000</f>
        <v>7579.5477903391566</v>
      </c>
      <c r="N220" s="65">
        <f>H220/C220*1000</f>
        <v>7579.5477903391566</v>
      </c>
      <c r="O220" s="65">
        <f>I220/C220*1000</f>
        <v>7724.2548818088389</v>
      </c>
      <c r="P220" s="60">
        <v>4</v>
      </c>
      <c r="Q220" s="65">
        <v>20.5</v>
      </c>
      <c r="R220" s="28">
        <v>5136.32</v>
      </c>
    </row>
    <row r="221" spans="1:18" ht="45" customHeight="1" x14ac:dyDescent="0.2">
      <c r="A221" s="26" t="s">
        <v>216</v>
      </c>
      <c r="B221" s="27">
        <v>196</v>
      </c>
      <c r="C221" s="60">
        <v>548</v>
      </c>
      <c r="D221" s="65">
        <v>4161.7</v>
      </c>
      <c r="E221" s="65">
        <v>3309.2</v>
      </c>
      <c r="F221" s="65">
        <v>4161.7</v>
      </c>
      <c r="G221" s="65">
        <v>4704.7</v>
      </c>
      <c r="H221" s="65">
        <v>4704.7</v>
      </c>
      <c r="I221" s="65">
        <v>4698.3</v>
      </c>
      <c r="J221" s="65">
        <f t="shared" ref="J221:J260" si="29">D221/C221*1000</f>
        <v>7594.3430656934306</v>
      </c>
      <c r="K221" s="65">
        <f t="shared" ref="K221:K260" si="30">E221/C221*1000</f>
        <v>6038.6861313868603</v>
      </c>
      <c r="L221" s="65">
        <f t="shared" ref="L221:L260" si="31">F221/C221*1000</f>
        <v>7594.3430656934306</v>
      </c>
      <c r="M221" s="65">
        <f t="shared" ref="M221:M260" si="32">G221/C221*1000</f>
        <v>8585.218978102188</v>
      </c>
      <c r="N221" s="65">
        <f t="shared" ref="N221:N260" si="33">H221/C221*1000</f>
        <v>8585.218978102188</v>
      </c>
      <c r="O221" s="65">
        <f t="shared" ref="O221:O260" si="34">I221/C221*1000</f>
        <v>8573.5401459854002</v>
      </c>
      <c r="P221" s="60">
        <v>4</v>
      </c>
      <c r="Q221" s="65">
        <v>20.5</v>
      </c>
      <c r="R221" s="28">
        <v>5136.32</v>
      </c>
    </row>
    <row r="222" spans="1:18" ht="22.5" customHeight="1" x14ac:dyDescent="0.2">
      <c r="A222" s="42" t="s">
        <v>91</v>
      </c>
      <c r="B222" s="27">
        <v>197</v>
      </c>
      <c r="C222" s="60">
        <v>26</v>
      </c>
      <c r="D222" s="65">
        <v>243.8</v>
      </c>
      <c r="E222" s="65">
        <v>177.6</v>
      </c>
      <c r="F222" s="65">
        <v>243.8</v>
      </c>
      <c r="G222" s="65">
        <v>270.2</v>
      </c>
      <c r="H222" s="65">
        <v>270.2</v>
      </c>
      <c r="I222" s="65">
        <v>269.89999999999998</v>
      </c>
      <c r="J222" s="65">
        <f t="shared" si="29"/>
        <v>9376.923076923078</v>
      </c>
      <c r="K222" s="65">
        <f t="shared" si="30"/>
        <v>6830.7692307692305</v>
      </c>
      <c r="L222" s="65">
        <f t="shared" si="31"/>
        <v>9376.923076923078</v>
      </c>
      <c r="M222" s="65">
        <f t="shared" si="32"/>
        <v>10392.307692307693</v>
      </c>
      <c r="N222" s="65">
        <f t="shared" si="33"/>
        <v>10392.307692307693</v>
      </c>
      <c r="O222" s="65">
        <f t="shared" si="34"/>
        <v>10380.76923076923</v>
      </c>
      <c r="P222" s="60">
        <v>0</v>
      </c>
      <c r="Q222" s="65">
        <v>0</v>
      </c>
      <c r="R222" s="50">
        <v>0</v>
      </c>
    </row>
    <row r="223" spans="1:18" ht="11.25" customHeight="1" x14ac:dyDescent="0.2">
      <c r="A223" s="22" t="s">
        <v>92</v>
      </c>
      <c r="B223" s="27">
        <v>198</v>
      </c>
      <c r="C223" s="60">
        <v>215</v>
      </c>
      <c r="D223" s="65">
        <v>1728</v>
      </c>
      <c r="E223" s="65">
        <v>1372.7</v>
      </c>
      <c r="F223" s="65">
        <v>1728</v>
      </c>
      <c r="G223" s="65">
        <v>2096.6999999999998</v>
      </c>
      <c r="H223" s="65">
        <v>2096.6999999999998</v>
      </c>
      <c r="I223" s="65">
        <v>2087.3000000000002</v>
      </c>
      <c r="J223" s="65">
        <f t="shared" si="29"/>
        <v>8037.209302325582</v>
      </c>
      <c r="K223" s="65">
        <f t="shared" si="30"/>
        <v>6384.6511627906984</v>
      </c>
      <c r="L223" s="65">
        <f t="shared" si="31"/>
        <v>8037.209302325582</v>
      </c>
      <c r="M223" s="65">
        <f t="shared" si="32"/>
        <v>9752.093023255813</v>
      </c>
      <c r="N223" s="65">
        <f t="shared" si="33"/>
        <v>9752.093023255813</v>
      </c>
      <c r="O223" s="65">
        <f t="shared" si="34"/>
        <v>9708.3720930232575</v>
      </c>
      <c r="P223" s="60">
        <v>2</v>
      </c>
      <c r="Q223" s="65">
        <v>10.5</v>
      </c>
      <c r="R223" s="28">
        <v>5262.01</v>
      </c>
    </row>
    <row r="224" spans="1:18" ht="11.25" customHeight="1" x14ac:dyDescent="0.2">
      <c r="A224" s="22" t="s">
        <v>93</v>
      </c>
      <c r="B224" s="27">
        <v>199</v>
      </c>
      <c r="C224" s="60">
        <v>307</v>
      </c>
      <c r="D224" s="65">
        <v>2189.9</v>
      </c>
      <c r="E224" s="65">
        <v>1758.9</v>
      </c>
      <c r="F224" s="65">
        <v>2189.9</v>
      </c>
      <c r="G224" s="65">
        <v>2337.8000000000002</v>
      </c>
      <c r="H224" s="65">
        <v>2337.8000000000002</v>
      </c>
      <c r="I224" s="65">
        <v>2341.1</v>
      </c>
      <c r="J224" s="65">
        <f t="shared" si="29"/>
        <v>7133.2247557003257</v>
      </c>
      <c r="K224" s="65">
        <f t="shared" si="30"/>
        <v>5729.315960912053</v>
      </c>
      <c r="L224" s="65">
        <f t="shared" si="31"/>
        <v>7133.2247557003257</v>
      </c>
      <c r="M224" s="65">
        <f t="shared" si="32"/>
        <v>7614.9837133550491</v>
      </c>
      <c r="N224" s="65">
        <f t="shared" si="33"/>
        <v>7614.9837133550491</v>
      </c>
      <c r="O224" s="65">
        <f t="shared" si="34"/>
        <v>7625.7328990228016</v>
      </c>
      <c r="P224" s="60">
        <v>2</v>
      </c>
      <c r="Q224" s="65">
        <v>10</v>
      </c>
      <c r="R224" s="28">
        <v>5010.6400000000003</v>
      </c>
    </row>
    <row r="225" spans="1:18" ht="35.25" customHeight="1" x14ac:dyDescent="0.2">
      <c r="A225" s="26" t="s">
        <v>217</v>
      </c>
      <c r="B225" s="27">
        <v>200</v>
      </c>
      <c r="C225" s="60">
        <v>390</v>
      </c>
      <c r="D225" s="65">
        <v>3297.4</v>
      </c>
      <c r="E225" s="65">
        <v>2461</v>
      </c>
      <c r="F225" s="65">
        <v>3297.4</v>
      </c>
      <c r="G225" s="65">
        <v>3828.7</v>
      </c>
      <c r="H225" s="65">
        <v>3828.7</v>
      </c>
      <c r="I225" s="65">
        <v>3813.3</v>
      </c>
      <c r="J225" s="65">
        <f t="shared" si="29"/>
        <v>8454.8717948717949</v>
      </c>
      <c r="K225" s="65">
        <f t="shared" si="30"/>
        <v>6310.2564102564102</v>
      </c>
      <c r="L225" s="65">
        <f t="shared" si="31"/>
        <v>8454.8717948717949</v>
      </c>
      <c r="M225" s="65">
        <f t="shared" si="32"/>
        <v>9817.1794871794882</v>
      </c>
      <c r="N225" s="65">
        <f t="shared" si="33"/>
        <v>9817.1794871794882</v>
      </c>
      <c r="O225" s="65">
        <f t="shared" si="34"/>
        <v>9777.6923076923085</v>
      </c>
      <c r="P225" s="60">
        <v>0</v>
      </c>
      <c r="Q225" s="65">
        <v>0</v>
      </c>
      <c r="R225" s="50">
        <v>0</v>
      </c>
    </row>
    <row r="226" spans="1:18" ht="22.5" customHeight="1" x14ac:dyDescent="0.2">
      <c r="A226" s="42" t="s">
        <v>91</v>
      </c>
      <c r="B226" s="27">
        <v>201</v>
      </c>
      <c r="C226" s="60">
        <v>12</v>
      </c>
      <c r="D226" s="65">
        <v>154.6</v>
      </c>
      <c r="E226" s="65">
        <v>95</v>
      </c>
      <c r="F226" s="65">
        <v>154.6</v>
      </c>
      <c r="G226" s="65">
        <v>178.7</v>
      </c>
      <c r="H226" s="65">
        <v>178.7</v>
      </c>
      <c r="I226" s="65">
        <v>177.4</v>
      </c>
      <c r="J226" s="65">
        <f t="shared" si="29"/>
        <v>12883.333333333332</v>
      </c>
      <c r="K226" s="65">
        <f t="shared" si="30"/>
        <v>7916.666666666667</v>
      </c>
      <c r="L226" s="65">
        <f t="shared" si="31"/>
        <v>12883.333333333332</v>
      </c>
      <c r="M226" s="65">
        <f t="shared" si="32"/>
        <v>14891.666666666666</v>
      </c>
      <c r="N226" s="65">
        <f t="shared" si="33"/>
        <v>14891.666666666666</v>
      </c>
      <c r="O226" s="65">
        <f t="shared" si="34"/>
        <v>14783.333333333334</v>
      </c>
      <c r="P226" s="60">
        <v>0</v>
      </c>
      <c r="Q226" s="65">
        <v>0</v>
      </c>
      <c r="R226" s="50">
        <v>0</v>
      </c>
    </row>
    <row r="227" spans="1:18" ht="22.5" customHeight="1" x14ac:dyDescent="0.2">
      <c r="A227" s="22" t="s">
        <v>218</v>
      </c>
      <c r="B227" s="27">
        <v>202</v>
      </c>
      <c r="C227" s="60">
        <v>5</v>
      </c>
      <c r="D227" s="65">
        <v>48</v>
      </c>
      <c r="E227" s="65">
        <v>30.1</v>
      </c>
      <c r="F227" s="65">
        <v>48</v>
      </c>
      <c r="G227" s="65">
        <v>69.099999999999994</v>
      </c>
      <c r="H227" s="65">
        <v>69.099999999999994</v>
      </c>
      <c r="I227" s="65">
        <v>69.5</v>
      </c>
      <c r="J227" s="65">
        <f t="shared" si="29"/>
        <v>9600</v>
      </c>
      <c r="K227" s="65">
        <f t="shared" si="30"/>
        <v>6020.0000000000009</v>
      </c>
      <c r="L227" s="65">
        <f t="shared" si="31"/>
        <v>9600</v>
      </c>
      <c r="M227" s="65">
        <f t="shared" si="32"/>
        <v>13819.999999999998</v>
      </c>
      <c r="N227" s="65">
        <f t="shared" si="33"/>
        <v>13819.999999999998</v>
      </c>
      <c r="O227" s="65">
        <f t="shared" si="34"/>
        <v>13900</v>
      </c>
      <c r="P227" s="60">
        <v>0</v>
      </c>
      <c r="Q227" s="65">
        <v>0</v>
      </c>
      <c r="R227" s="50">
        <v>0</v>
      </c>
    </row>
    <row r="228" spans="1:18" ht="11.25" customHeight="1" x14ac:dyDescent="0.2">
      <c r="A228" s="22" t="s">
        <v>92</v>
      </c>
      <c r="B228" s="27">
        <v>203</v>
      </c>
      <c r="C228" s="60">
        <v>142</v>
      </c>
      <c r="D228" s="65">
        <v>1328.3</v>
      </c>
      <c r="E228" s="65">
        <v>974.7</v>
      </c>
      <c r="F228" s="65">
        <v>1328.3</v>
      </c>
      <c r="G228" s="65">
        <v>1689.4</v>
      </c>
      <c r="H228" s="65">
        <v>1689.4</v>
      </c>
      <c r="I228" s="65">
        <v>1675.4</v>
      </c>
      <c r="J228" s="65">
        <f t="shared" si="29"/>
        <v>9354.2253521126768</v>
      </c>
      <c r="K228" s="65">
        <f t="shared" si="30"/>
        <v>6864.0845070422538</v>
      </c>
      <c r="L228" s="65">
        <f t="shared" si="31"/>
        <v>9354.2253521126768</v>
      </c>
      <c r="M228" s="65">
        <f t="shared" si="32"/>
        <v>11897.183098591549</v>
      </c>
      <c r="N228" s="65">
        <f t="shared" si="33"/>
        <v>11897.183098591549</v>
      </c>
      <c r="O228" s="65">
        <f t="shared" si="34"/>
        <v>11798.591549295776</v>
      </c>
      <c r="P228" s="60">
        <v>0</v>
      </c>
      <c r="Q228" s="65">
        <v>0</v>
      </c>
      <c r="R228" s="50">
        <v>0</v>
      </c>
    </row>
    <row r="229" spans="1:18" ht="22.5" customHeight="1" x14ac:dyDescent="0.2">
      <c r="A229" s="22" t="s">
        <v>218</v>
      </c>
      <c r="B229" s="27">
        <v>204</v>
      </c>
      <c r="C229" s="60">
        <v>83</v>
      </c>
      <c r="D229" s="65">
        <v>613.70000000000005</v>
      </c>
      <c r="E229" s="65">
        <v>470.3</v>
      </c>
      <c r="F229" s="65">
        <v>613.70000000000005</v>
      </c>
      <c r="G229" s="65">
        <v>915.5</v>
      </c>
      <c r="H229" s="65">
        <v>915.5</v>
      </c>
      <c r="I229" s="65">
        <v>919.7</v>
      </c>
      <c r="J229" s="65">
        <f t="shared" si="29"/>
        <v>7393.9759036144578</v>
      </c>
      <c r="K229" s="65">
        <f t="shared" si="30"/>
        <v>5666.265060240964</v>
      </c>
      <c r="L229" s="65">
        <f t="shared" si="31"/>
        <v>7393.9759036144578</v>
      </c>
      <c r="M229" s="65">
        <f t="shared" si="32"/>
        <v>11030.12048192771</v>
      </c>
      <c r="N229" s="65">
        <f t="shared" si="33"/>
        <v>11030.12048192771</v>
      </c>
      <c r="O229" s="65">
        <f t="shared" si="34"/>
        <v>11080.722891566265</v>
      </c>
      <c r="P229" s="60">
        <v>0</v>
      </c>
      <c r="Q229" s="65">
        <v>0</v>
      </c>
      <c r="R229" s="50">
        <v>0</v>
      </c>
    </row>
    <row r="230" spans="1:18" ht="11.25" customHeight="1" x14ac:dyDescent="0.2">
      <c r="A230" s="22" t="s">
        <v>93</v>
      </c>
      <c r="B230" s="27">
        <v>205</v>
      </c>
      <c r="C230" s="60">
        <v>236</v>
      </c>
      <c r="D230" s="65">
        <v>1814.5</v>
      </c>
      <c r="E230" s="65">
        <v>1391.3</v>
      </c>
      <c r="F230" s="65">
        <v>1814.5</v>
      </c>
      <c r="G230" s="65">
        <v>1960.6</v>
      </c>
      <c r="H230" s="65">
        <v>1960.6</v>
      </c>
      <c r="I230" s="65">
        <v>1960.5</v>
      </c>
      <c r="J230" s="65">
        <f t="shared" si="29"/>
        <v>7688.5593220338978</v>
      </c>
      <c r="K230" s="65">
        <f t="shared" si="30"/>
        <v>5895.3389830508477</v>
      </c>
      <c r="L230" s="65">
        <f t="shared" si="31"/>
        <v>7688.5593220338978</v>
      </c>
      <c r="M230" s="65">
        <f t="shared" si="32"/>
        <v>8307.6271186440663</v>
      </c>
      <c r="N230" s="65">
        <f t="shared" si="33"/>
        <v>8307.6271186440663</v>
      </c>
      <c r="O230" s="65">
        <f t="shared" si="34"/>
        <v>8307.203389830509</v>
      </c>
      <c r="P230" s="60">
        <v>0</v>
      </c>
      <c r="Q230" s="65">
        <v>0</v>
      </c>
      <c r="R230" s="50">
        <v>0</v>
      </c>
    </row>
    <row r="231" spans="1:18" ht="22.5" customHeight="1" x14ac:dyDescent="0.2">
      <c r="A231" s="22" t="s">
        <v>218</v>
      </c>
      <c r="B231" s="27">
        <v>206</v>
      </c>
      <c r="C231" s="60">
        <v>183</v>
      </c>
      <c r="D231" s="65">
        <v>1244.8</v>
      </c>
      <c r="E231" s="65">
        <v>982.3</v>
      </c>
      <c r="F231" s="65">
        <v>1244.8</v>
      </c>
      <c r="G231" s="65">
        <v>1385.9</v>
      </c>
      <c r="H231" s="65">
        <v>1385.9</v>
      </c>
      <c r="I231" s="65">
        <v>1396.4</v>
      </c>
      <c r="J231" s="65">
        <f t="shared" si="29"/>
        <v>6802.1857923497273</v>
      </c>
      <c r="K231" s="65">
        <f t="shared" si="30"/>
        <v>5367.7595628415302</v>
      </c>
      <c r="L231" s="65">
        <f t="shared" si="31"/>
        <v>6802.1857923497273</v>
      </c>
      <c r="M231" s="65">
        <f t="shared" si="32"/>
        <v>7573.224043715848</v>
      </c>
      <c r="N231" s="65">
        <f t="shared" si="33"/>
        <v>7573.224043715848</v>
      </c>
      <c r="O231" s="65">
        <f t="shared" si="34"/>
        <v>7630.6010928961759</v>
      </c>
      <c r="P231" s="60">
        <v>0</v>
      </c>
      <c r="Q231" s="65">
        <v>0</v>
      </c>
      <c r="R231" s="50">
        <v>0</v>
      </c>
    </row>
    <row r="232" spans="1:18" ht="42" customHeight="1" x14ac:dyDescent="0.2">
      <c r="A232" s="26" t="s">
        <v>219</v>
      </c>
      <c r="B232" s="27">
        <v>207</v>
      </c>
      <c r="C232" s="60">
        <v>158</v>
      </c>
      <c r="D232" s="65">
        <v>864.3</v>
      </c>
      <c r="E232" s="65">
        <v>848.2</v>
      </c>
      <c r="F232" s="65">
        <v>864.3</v>
      </c>
      <c r="G232" s="65">
        <v>876</v>
      </c>
      <c r="H232" s="65">
        <v>876</v>
      </c>
      <c r="I232" s="65">
        <v>885</v>
      </c>
      <c r="J232" s="65">
        <f t="shared" si="29"/>
        <v>5470.2531645569616</v>
      </c>
      <c r="K232" s="65">
        <f t="shared" si="30"/>
        <v>5368.3544303797471</v>
      </c>
      <c r="L232" s="65">
        <f t="shared" si="31"/>
        <v>5470.2531645569616</v>
      </c>
      <c r="M232" s="65">
        <f t="shared" si="32"/>
        <v>5544.3037974683548</v>
      </c>
      <c r="N232" s="65">
        <f t="shared" si="33"/>
        <v>5544.3037974683548</v>
      </c>
      <c r="O232" s="65">
        <f t="shared" si="34"/>
        <v>5601.2658227848096</v>
      </c>
      <c r="P232" s="60">
        <v>4</v>
      </c>
      <c r="Q232" s="65">
        <v>20.5</v>
      </c>
      <c r="R232" s="28">
        <v>5136.32</v>
      </c>
    </row>
    <row r="233" spans="1:18" ht="22.5" customHeight="1" x14ac:dyDescent="0.2">
      <c r="A233" s="42" t="s">
        <v>91</v>
      </c>
      <c r="B233" s="27">
        <v>208</v>
      </c>
      <c r="C233" s="60">
        <v>14</v>
      </c>
      <c r="D233" s="65">
        <v>89.3</v>
      </c>
      <c r="E233" s="65">
        <v>82.6</v>
      </c>
      <c r="F233" s="65">
        <v>89.3</v>
      </c>
      <c r="G233" s="65">
        <v>91.5</v>
      </c>
      <c r="H233" s="65">
        <v>91.5</v>
      </c>
      <c r="I233" s="65">
        <v>92.5</v>
      </c>
      <c r="J233" s="65">
        <f t="shared" si="29"/>
        <v>6378.5714285714284</v>
      </c>
      <c r="K233" s="65">
        <f t="shared" si="30"/>
        <v>5899.9999999999991</v>
      </c>
      <c r="L233" s="65">
        <f t="shared" si="31"/>
        <v>6378.5714285714284</v>
      </c>
      <c r="M233" s="65">
        <f t="shared" si="32"/>
        <v>6535.7142857142853</v>
      </c>
      <c r="N233" s="65">
        <f t="shared" si="33"/>
        <v>6535.7142857142853</v>
      </c>
      <c r="O233" s="65">
        <f t="shared" si="34"/>
        <v>6607.1428571428569</v>
      </c>
      <c r="P233" s="60">
        <v>0</v>
      </c>
      <c r="Q233" s="65">
        <v>0</v>
      </c>
      <c r="R233" s="50">
        <v>0</v>
      </c>
    </row>
    <row r="234" spans="1:18" ht="22.5" customHeight="1" x14ac:dyDescent="0.2">
      <c r="A234" s="22" t="s">
        <v>218</v>
      </c>
      <c r="B234" s="27">
        <v>209</v>
      </c>
      <c r="C234" s="60">
        <v>10</v>
      </c>
      <c r="D234" s="65">
        <v>56.2</v>
      </c>
      <c r="E234" s="65">
        <v>55.7</v>
      </c>
      <c r="F234" s="65">
        <v>56.2</v>
      </c>
      <c r="G234" s="65">
        <v>56.2</v>
      </c>
      <c r="H234" s="65">
        <v>56.2</v>
      </c>
      <c r="I234" s="65">
        <v>56.8</v>
      </c>
      <c r="J234" s="65">
        <f t="shared" si="29"/>
        <v>5620</v>
      </c>
      <c r="K234" s="65">
        <f t="shared" si="30"/>
        <v>5570</v>
      </c>
      <c r="L234" s="65">
        <f t="shared" si="31"/>
        <v>5620</v>
      </c>
      <c r="M234" s="65">
        <f t="shared" si="32"/>
        <v>5620</v>
      </c>
      <c r="N234" s="65">
        <f t="shared" si="33"/>
        <v>5620</v>
      </c>
      <c r="O234" s="65">
        <f t="shared" si="34"/>
        <v>5680</v>
      </c>
      <c r="P234" s="60">
        <v>0</v>
      </c>
      <c r="Q234" s="65">
        <v>0</v>
      </c>
      <c r="R234" s="50">
        <v>0</v>
      </c>
    </row>
    <row r="235" spans="1:18" ht="11.25" customHeight="1" x14ac:dyDescent="0.2">
      <c r="A235" s="22" t="s">
        <v>92</v>
      </c>
      <c r="B235" s="27">
        <v>210</v>
      </c>
      <c r="C235" s="60">
        <v>73</v>
      </c>
      <c r="D235" s="65">
        <v>399.7</v>
      </c>
      <c r="E235" s="65">
        <v>397.9</v>
      </c>
      <c r="F235" s="65">
        <v>399.7</v>
      </c>
      <c r="G235" s="65">
        <v>407.3</v>
      </c>
      <c r="H235" s="65">
        <v>407.3</v>
      </c>
      <c r="I235" s="65">
        <v>411.9</v>
      </c>
      <c r="J235" s="65">
        <f t="shared" si="29"/>
        <v>5475.3424657534242</v>
      </c>
      <c r="K235" s="65">
        <f t="shared" si="30"/>
        <v>5450.6849315068494</v>
      </c>
      <c r="L235" s="65">
        <f t="shared" si="31"/>
        <v>5475.3424657534242</v>
      </c>
      <c r="M235" s="65">
        <f t="shared" si="32"/>
        <v>5579.4520547945203</v>
      </c>
      <c r="N235" s="65">
        <f t="shared" si="33"/>
        <v>5579.4520547945203</v>
      </c>
      <c r="O235" s="65">
        <f t="shared" si="34"/>
        <v>5642.4657534246571</v>
      </c>
      <c r="P235" s="60">
        <v>2</v>
      </c>
      <c r="Q235" s="65">
        <v>10.5</v>
      </c>
      <c r="R235" s="28">
        <v>5262.01</v>
      </c>
    </row>
    <row r="236" spans="1:18" ht="22.5" customHeight="1" x14ac:dyDescent="0.2">
      <c r="A236" s="22" t="s">
        <v>218</v>
      </c>
      <c r="B236" s="27">
        <v>211</v>
      </c>
      <c r="C236" s="60">
        <v>62</v>
      </c>
      <c r="D236" s="65">
        <v>331.4</v>
      </c>
      <c r="E236" s="65">
        <v>330.5</v>
      </c>
      <c r="F236" s="65">
        <v>331.4</v>
      </c>
      <c r="G236" s="65">
        <v>336.3</v>
      </c>
      <c r="H236" s="65">
        <v>336.3</v>
      </c>
      <c r="I236" s="65">
        <v>340.2</v>
      </c>
      <c r="J236" s="65">
        <f t="shared" si="29"/>
        <v>5345.1612903225805</v>
      </c>
      <c r="K236" s="65">
        <f t="shared" si="30"/>
        <v>5330.6451612903229</v>
      </c>
      <c r="L236" s="65">
        <f t="shared" si="31"/>
        <v>5345.1612903225805</v>
      </c>
      <c r="M236" s="65">
        <f t="shared" si="32"/>
        <v>5424.1935483870975</v>
      </c>
      <c r="N236" s="65">
        <f t="shared" si="33"/>
        <v>5424.1935483870975</v>
      </c>
      <c r="O236" s="65">
        <f t="shared" si="34"/>
        <v>5487.0967741935483</v>
      </c>
      <c r="P236" s="60">
        <v>2</v>
      </c>
      <c r="Q236" s="65">
        <v>10.5</v>
      </c>
      <c r="R236" s="28">
        <v>5262.01</v>
      </c>
    </row>
    <row r="237" spans="1:18" ht="11.25" customHeight="1" x14ac:dyDescent="0.2">
      <c r="A237" s="22" t="s">
        <v>93</v>
      </c>
      <c r="B237" s="27">
        <v>212</v>
      </c>
      <c r="C237" s="60">
        <v>71</v>
      </c>
      <c r="D237" s="65">
        <v>375.3</v>
      </c>
      <c r="E237" s="65">
        <v>367.7</v>
      </c>
      <c r="F237" s="65">
        <v>375.3</v>
      </c>
      <c r="G237" s="65">
        <v>377.2</v>
      </c>
      <c r="H237" s="65">
        <v>377.2</v>
      </c>
      <c r="I237" s="65">
        <v>380.6</v>
      </c>
      <c r="J237" s="65">
        <f t="shared" si="29"/>
        <v>5285.9154929577471</v>
      </c>
      <c r="K237" s="65">
        <f t="shared" si="30"/>
        <v>5178.8732394366189</v>
      </c>
      <c r="L237" s="65">
        <f t="shared" si="31"/>
        <v>5285.9154929577471</v>
      </c>
      <c r="M237" s="65">
        <f t="shared" si="32"/>
        <v>5312.6760563380285</v>
      </c>
      <c r="N237" s="65">
        <f t="shared" si="33"/>
        <v>5312.6760563380285</v>
      </c>
      <c r="O237" s="65">
        <f t="shared" si="34"/>
        <v>5360.5633802816901</v>
      </c>
      <c r="P237" s="60">
        <v>2</v>
      </c>
      <c r="Q237" s="65">
        <v>10</v>
      </c>
      <c r="R237" s="28">
        <v>5010.6400000000003</v>
      </c>
    </row>
    <row r="238" spans="1:18" ht="22.5" customHeight="1" x14ac:dyDescent="0.2">
      <c r="A238" s="22" t="s">
        <v>218</v>
      </c>
      <c r="B238" s="27">
        <v>213</v>
      </c>
      <c r="C238" s="60">
        <v>67</v>
      </c>
      <c r="D238" s="65">
        <v>345.8</v>
      </c>
      <c r="E238" s="65">
        <v>338.2</v>
      </c>
      <c r="F238" s="65">
        <v>345.8</v>
      </c>
      <c r="G238" s="65">
        <v>347.6</v>
      </c>
      <c r="H238" s="65">
        <v>347.6</v>
      </c>
      <c r="I238" s="65">
        <v>350.5</v>
      </c>
      <c r="J238" s="65">
        <f t="shared" si="29"/>
        <v>5161.194029850747</v>
      </c>
      <c r="K238" s="65">
        <f t="shared" si="30"/>
        <v>5047.7611940298502</v>
      </c>
      <c r="L238" s="65">
        <f t="shared" si="31"/>
        <v>5161.194029850747</v>
      </c>
      <c r="M238" s="65">
        <f t="shared" si="32"/>
        <v>5188.0597014925379</v>
      </c>
      <c r="N238" s="65">
        <f t="shared" si="33"/>
        <v>5188.0597014925379</v>
      </c>
      <c r="O238" s="65">
        <f t="shared" si="34"/>
        <v>5231.3432835820895</v>
      </c>
      <c r="P238" s="60">
        <v>2</v>
      </c>
      <c r="Q238" s="65">
        <v>10</v>
      </c>
      <c r="R238" s="28">
        <v>5010.6400000000003</v>
      </c>
    </row>
    <row r="239" spans="1:18" ht="24.75" customHeight="1" x14ac:dyDescent="0.2">
      <c r="A239" s="26" t="s">
        <v>220</v>
      </c>
      <c r="B239" s="27">
        <v>214</v>
      </c>
      <c r="C239" s="60">
        <v>3</v>
      </c>
      <c r="D239" s="65">
        <v>21.9</v>
      </c>
      <c r="E239" s="65">
        <v>16</v>
      </c>
      <c r="F239" s="65">
        <v>21.9</v>
      </c>
      <c r="G239" s="65">
        <v>25.9</v>
      </c>
      <c r="H239" s="65">
        <v>25.9</v>
      </c>
      <c r="I239" s="65">
        <v>26.1</v>
      </c>
      <c r="J239" s="65">
        <f t="shared" si="29"/>
        <v>7300</v>
      </c>
      <c r="K239" s="65">
        <f t="shared" si="30"/>
        <v>5333.333333333333</v>
      </c>
      <c r="L239" s="65">
        <f t="shared" si="31"/>
        <v>7300</v>
      </c>
      <c r="M239" s="65">
        <f t="shared" si="32"/>
        <v>8633.3333333333321</v>
      </c>
      <c r="N239" s="65">
        <f t="shared" si="33"/>
        <v>8633.3333333333321</v>
      </c>
      <c r="O239" s="65">
        <f t="shared" si="34"/>
        <v>8700.0000000000018</v>
      </c>
      <c r="P239" s="60">
        <v>0</v>
      </c>
      <c r="Q239" s="65">
        <v>0</v>
      </c>
      <c r="R239" s="50">
        <v>0</v>
      </c>
    </row>
    <row r="240" spans="1:18" ht="55.5" customHeight="1" x14ac:dyDescent="0.2">
      <c r="A240" s="26" t="s">
        <v>221</v>
      </c>
      <c r="B240" s="27">
        <v>215</v>
      </c>
      <c r="C240" s="60">
        <v>410</v>
      </c>
      <c r="D240" s="65">
        <v>2639.9</v>
      </c>
      <c r="E240" s="65">
        <v>2207.1</v>
      </c>
      <c r="F240" s="65">
        <v>2639.9</v>
      </c>
      <c r="G240" s="65">
        <v>3110.6</v>
      </c>
      <c r="H240" s="65">
        <v>3110.6</v>
      </c>
      <c r="I240" s="65">
        <v>3133.1</v>
      </c>
      <c r="J240" s="65">
        <f t="shared" si="29"/>
        <v>6438.7804878048782</v>
      </c>
      <c r="K240" s="65">
        <f t="shared" si="30"/>
        <v>5383.1707317073169</v>
      </c>
      <c r="L240" s="65">
        <f t="shared" si="31"/>
        <v>6438.7804878048782</v>
      </c>
      <c r="M240" s="65">
        <f t="shared" si="32"/>
        <v>7586.8292682926831</v>
      </c>
      <c r="N240" s="65">
        <f t="shared" si="33"/>
        <v>7586.8292682926831</v>
      </c>
      <c r="O240" s="65">
        <f t="shared" si="34"/>
        <v>7641.707317073171</v>
      </c>
      <c r="P240" s="60">
        <v>4</v>
      </c>
      <c r="Q240" s="65">
        <v>20.5</v>
      </c>
      <c r="R240" s="28">
        <v>5136.32</v>
      </c>
    </row>
    <row r="241" spans="1:18" ht="22.5" customHeight="1" x14ac:dyDescent="0.2">
      <c r="A241" s="22" t="s">
        <v>222</v>
      </c>
      <c r="B241" s="27">
        <v>216</v>
      </c>
      <c r="C241" s="60">
        <v>0</v>
      </c>
      <c r="D241" s="65">
        <v>0</v>
      </c>
      <c r="E241" s="65">
        <v>0</v>
      </c>
      <c r="F241" s="65">
        <v>0</v>
      </c>
      <c r="G241" s="65">
        <v>0</v>
      </c>
      <c r="H241" s="65">
        <v>0</v>
      </c>
      <c r="I241" s="65">
        <v>0</v>
      </c>
      <c r="J241" s="65">
        <v>0</v>
      </c>
      <c r="K241" s="65">
        <v>0</v>
      </c>
      <c r="L241" s="65">
        <v>0</v>
      </c>
      <c r="M241" s="65">
        <v>0</v>
      </c>
      <c r="N241" s="65">
        <v>0</v>
      </c>
      <c r="O241" s="65">
        <v>0</v>
      </c>
      <c r="P241" s="60">
        <v>0</v>
      </c>
      <c r="Q241" s="65">
        <v>0</v>
      </c>
      <c r="R241" s="50">
        <v>0</v>
      </c>
    </row>
    <row r="242" spans="1:18" ht="11.25" customHeight="1" x14ac:dyDescent="0.2">
      <c r="A242" s="26" t="s">
        <v>223</v>
      </c>
      <c r="B242" s="27">
        <v>217</v>
      </c>
      <c r="C242" s="60">
        <v>247</v>
      </c>
      <c r="D242" s="65">
        <v>1740.6</v>
      </c>
      <c r="E242" s="65">
        <v>1408.3</v>
      </c>
      <c r="F242" s="65">
        <v>1740.6</v>
      </c>
      <c r="G242" s="65">
        <v>2033.5</v>
      </c>
      <c r="H242" s="65">
        <v>2033.5</v>
      </c>
      <c r="I242" s="65">
        <v>2045.8</v>
      </c>
      <c r="J242" s="65">
        <f t="shared" si="29"/>
        <v>7046.9635627530361</v>
      </c>
      <c r="K242" s="65">
        <f t="shared" si="30"/>
        <v>5701.6194331983806</v>
      </c>
      <c r="L242" s="65">
        <f t="shared" si="31"/>
        <v>7046.9635627530361</v>
      </c>
      <c r="M242" s="65">
        <f t="shared" si="32"/>
        <v>8232.7935222672058</v>
      </c>
      <c r="N242" s="65">
        <f t="shared" si="33"/>
        <v>8232.7935222672058</v>
      </c>
      <c r="O242" s="65">
        <f t="shared" si="34"/>
        <v>8282.5910931174094</v>
      </c>
      <c r="P242" s="60">
        <v>3</v>
      </c>
      <c r="Q242" s="65">
        <v>15.5</v>
      </c>
      <c r="R242" s="28">
        <v>5178.22</v>
      </c>
    </row>
    <row r="243" spans="1:18" ht="22.5" customHeight="1" x14ac:dyDescent="0.2">
      <c r="A243" s="26" t="s">
        <v>224</v>
      </c>
      <c r="B243" s="27">
        <v>218</v>
      </c>
      <c r="C243" s="60">
        <v>132</v>
      </c>
      <c r="D243" s="65">
        <v>1056.4000000000001</v>
      </c>
      <c r="E243" s="65">
        <v>833.9</v>
      </c>
      <c r="F243" s="65">
        <v>1056.4000000000001</v>
      </c>
      <c r="G243" s="65">
        <v>1293.3</v>
      </c>
      <c r="H243" s="65">
        <v>1293.3</v>
      </c>
      <c r="I243" s="65">
        <v>1286.0999999999999</v>
      </c>
      <c r="J243" s="65">
        <f t="shared" si="29"/>
        <v>8003.0303030303039</v>
      </c>
      <c r="K243" s="65">
        <f t="shared" si="30"/>
        <v>6317.424242424242</v>
      </c>
      <c r="L243" s="65">
        <f t="shared" si="31"/>
        <v>8003.0303030303039</v>
      </c>
      <c r="M243" s="65">
        <f t="shared" si="32"/>
        <v>9797.7272727272721</v>
      </c>
      <c r="N243" s="65">
        <f t="shared" si="33"/>
        <v>9797.7272727272721</v>
      </c>
      <c r="O243" s="65">
        <f t="shared" si="34"/>
        <v>9743.181818181818</v>
      </c>
      <c r="P243" s="60">
        <v>2</v>
      </c>
      <c r="Q243" s="65">
        <v>10.5</v>
      </c>
      <c r="R243" s="28">
        <v>5262.01</v>
      </c>
    </row>
    <row r="244" spans="1:18" ht="90" customHeight="1" x14ac:dyDescent="0.2">
      <c r="A244" s="26" t="s">
        <v>225</v>
      </c>
      <c r="B244" s="27">
        <v>219</v>
      </c>
      <c r="C244" s="60">
        <v>0</v>
      </c>
      <c r="D244" s="65">
        <v>0</v>
      </c>
      <c r="E244" s="65">
        <v>0</v>
      </c>
      <c r="F244" s="65">
        <v>0</v>
      </c>
      <c r="G244" s="65">
        <v>0</v>
      </c>
      <c r="H244" s="65">
        <v>0</v>
      </c>
      <c r="I244" s="65">
        <v>0</v>
      </c>
      <c r="J244" s="65">
        <v>0</v>
      </c>
      <c r="K244" s="65">
        <v>0</v>
      </c>
      <c r="L244" s="65">
        <v>0</v>
      </c>
      <c r="M244" s="65">
        <v>0</v>
      </c>
      <c r="N244" s="65">
        <v>0</v>
      </c>
      <c r="O244" s="65">
        <v>0</v>
      </c>
      <c r="P244" s="60">
        <v>0</v>
      </c>
      <c r="Q244" s="65">
        <v>0</v>
      </c>
      <c r="R244" s="50">
        <v>0</v>
      </c>
    </row>
    <row r="245" spans="1:18" ht="22.5" customHeight="1" x14ac:dyDescent="0.2">
      <c r="A245" s="22" t="s">
        <v>226</v>
      </c>
      <c r="B245" s="27">
        <v>220</v>
      </c>
      <c r="C245" s="60">
        <v>0</v>
      </c>
      <c r="D245" s="65">
        <v>0</v>
      </c>
      <c r="E245" s="65">
        <v>0</v>
      </c>
      <c r="F245" s="65">
        <v>0</v>
      </c>
      <c r="G245" s="65">
        <v>0</v>
      </c>
      <c r="H245" s="65">
        <v>0</v>
      </c>
      <c r="I245" s="65">
        <v>0</v>
      </c>
      <c r="J245" s="65">
        <v>0</v>
      </c>
      <c r="K245" s="65">
        <v>0</v>
      </c>
      <c r="L245" s="65">
        <v>0</v>
      </c>
      <c r="M245" s="65">
        <v>0</v>
      </c>
      <c r="N245" s="65">
        <v>0</v>
      </c>
      <c r="O245" s="65">
        <v>0</v>
      </c>
      <c r="P245" s="60">
        <v>0</v>
      </c>
      <c r="Q245" s="65">
        <v>0</v>
      </c>
      <c r="R245" s="50">
        <v>0</v>
      </c>
    </row>
    <row r="246" spans="1:18" ht="11.25" customHeight="1" x14ac:dyDescent="0.2">
      <c r="A246" s="22" t="s">
        <v>190</v>
      </c>
      <c r="B246" s="27">
        <v>2201</v>
      </c>
      <c r="C246" s="60">
        <v>0</v>
      </c>
      <c r="D246" s="65">
        <v>0</v>
      </c>
      <c r="E246" s="65">
        <v>0</v>
      </c>
      <c r="F246" s="65">
        <v>0</v>
      </c>
      <c r="G246" s="65">
        <v>0</v>
      </c>
      <c r="H246" s="65">
        <v>0</v>
      </c>
      <c r="I246" s="65">
        <v>0</v>
      </c>
      <c r="J246" s="65">
        <v>0</v>
      </c>
      <c r="K246" s="65">
        <v>0</v>
      </c>
      <c r="L246" s="65">
        <v>0</v>
      </c>
      <c r="M246" s="65">
        <v>0</v>
      </c>
      <c r="N246" s="65">
        <v>0</v>
      </c>
      <c r="O246" s="65">
        <v>0</v>
      </c>
      <c r="P246" s="60">
        <v>0</v>
      </c>
      <c r="Q246" s="65">
        <v>0</v>
      </c>
      <c r="R246" s="50">
        <v>0</v>
      </c>
    </row>
    <row r="247" spans="1:18" ht="34.5" customHeight="1" x14ac:dyDescent="0.2">
      <c r="A247" s="26" t="s">
        <v>227</v>
      </c>
      <c r="B247" s="27">
        <v>225</v>
      </c>
      <c r="C247" s="60">
        <v>15</v>
      </c>
      <c r="D247" s="65">
        <v>87.7</v>
      </c>
      <c r="E247" s="65">
        <v>85.8</v>
      </c>
      <c r="F247" s="65">
        <v>87.7</v>
      </c>
      <c r="G247" s="65">
        <v>87.7</v>
      </c>
      <c r="H247" s="65">
        <v>87.7</v>
      </c>
      <c r="I247" s="65">
        <v>88.8</v>
      </c>
      <c r="J247" s="65">
        <f t="shared" si="29"/>
        <v>5846.666666666667</v>
      </c>
      <c r="K247" s="65">
        <f t="shared" si="30"/>
        <v>5720</v>
      </c>
      <c r="L247" s="65">
        <f t="shared" si="31"/>
        <v>5846.666666666667</v>
      </c>
      <c r="M247" s="65">
        <f t="shared" si="32"/>
        <v>5846.666666666667</v>
      </c>
      <c r="N247" s="65">
        <f t="shared" si="33"/>
        <v>5846.666666666667</v>
      </c>
      <c r="O247" s="65">
        <f t="shared" si="34"/>
        <v>5920</v>
      </c>
      <c r="P247" s="60">
        <v>0</v>
      </c>
      <c r="Q247" s="65">
        <v>0</v>
      </c>
      <c r="R247" s="50">
        <v>0</v>
      </c>
    </row>
    <row r="248" spans="1:18" ht="22.5" customHeight="1" x14ac:dyDescent="0.2">
      <c r="A248" s="42" t="s">
        <v>91</v>
      </c>
      <c r="B248" s="27">
        <v>226</v>
      </c>
      <c r="C248" s="60">
        <v>12</v>
      </c>
      <c r="D248" s="65">
        <v>71.8</v>
      </c>
      <c r="E248" s="65">
        <v>70</v>
      </c>
      <c r="F248" s="65">
        <v>71.8</v>
      </c>
      <c r="G248" s="65">
        <v>71.8</v>
      </c>
      <c r="H248" s="65">
        <v>71.8</v>
      </c>
      <c r="I248" s="65">
        <v>72.599999999999994</v>
      </c>
      <c r="J248" s="65">
        <f t="shared" si="29"/>
        <v>5983.333333333333</v>
      </c>
      <c r="K248" s="65">
        <f t="shared" si="30"/>
        <v>5833.333333333333</v>
      </c>
      <c r="L248" s="65">
        <f t="shared" si="31"/>
        <v>5983.333333333333</v>
      </c>
      <c r="M248" s="65">
        <f t="shared" si="32"/>
        <v>5983.333333333333</v>
      </c>
      <c r="N248" s="65">
        <f t="shared" si="33"/>
        <v>5983.333333333333</v>
      </c>
      <c r="O248" s="65">
        <f t="shared" si="34"/>
        <v>6050</v>
      </c>
      <c r="P248" s="60">
        <v>0</v>
      </c>
      <c r="Q248" s="65">
        <v>0</v>
      </c>
      <c r="R248" s="50">
        <v>0</v>
      </c>
    </row>
    <row r="249" spans="1:18" ht="11.25" customHeight="1" x14ac:dyDescent="0.2">
      <c r="A249" s="22" t="s">
        <v>92</v>
      </c>
      <c r="B249" s="27">
        <v>227</v>
      </c>
      <c r="C249" s="60">
        <v>3</v>
      </c>
      <c r="D249" s="65">
        <v>15.9</v>
      </c>
      <c r="E249" s="65">
        <v>15.8</v>
      </c>
      <c r="F249" s="65">
        <v>15.9</v>
      </c>
      <c r="G249" s="65">
        <v>15.9</v>
      </c>
      <c r="H249" s="65">
        <v>15.9</v>
      </c>
      <c r="I249" s="65">
        <v>16.2</v>
      </c>
      <c r="J249" s="65">
        <f t="shared" si="29"/>
        <v>5300</v>
      </c>
      <c r="K249" s="65">
        <f t="shared" si="30"/>
        <v>5266.666666666667</v>
      </c>
      <c r="L249" s="65">
        <f t="shared" si="31"/>
        <v>5300</v>
      </c>
      <c r="M249" s="65">
        <f t="shared" si="32"/>
        <v>5300</v>
      </c>
      <c r="N249" s="65">
        <f t="shared" si="33"/>
        <v>5300</v>
      </c>
      <c r="O249" s="65">
        <f t="shared" si="34"/>
        <v>5399.9999999999991</v>
      </c>
      <c r="P249" s="60">
        <v>0</v>
      </c>
      <c r="Q249" s="65">
        <v>0</v>
      </c>
      <c r="R249" s="50">
        <v>0</v>
      </c>
    </row>
    <row r="250" spans="1:18" ht="11.25" customHeight="1" x14ac:dyDescent="0.2">
      <c r="A250" s="22" t="s">
        <v>93</v>
      </c>
      <c r="B250" s="27">
        <v>228</v>
      </c>
      <c r="C250" s="60">
        <v>0</v>
      </c>
      <c r="D250" s="65">
        <v>0</v>
      </c>
      <c r="E250" s="65">
        <v>0</v>
      </c>
      <c r="F250" s="65">
        <v>0</v>
      </c>
      <c r="G250" s="65">
        <v>0</v>
      </c>
      <c r="H250" s="65">
        <v>0</v>
      </c>
      <c r="I250" s="65">
        <v>0</v>
      </c>
      <c r="J250" s="65">
        <v>0</v>
      </c>
      <c r="K250" s="65">
        <v>0</v>
      </c>
      <c r="L250" s="65">
        <v>0</v>
      </c>
      <c r="M250" s="65">
        <v>0</v>
      </c>
      <c r="N250" s="65">
        <v>0</v>
      </c>
      <c r="O250" s="65">
        <v>0</v>
      </c>
      <c r="P250" s="60">
        <v>0</v>
      </c>
      <c r="Q250" s="65">
        <v>0</v>
      </c>
      <c r="R250" s="50">
        <v>0</v>
      </c>
    </row>
    <row r="251" spans="1:18" ht="66.75" customHeight="1" x14ac:dyDescent="0.2">
      <c r="A251" s="26" t="s">
        <v>228</v>
      </c>
      <c r="B251" s="27">
        <v>2281</v>
      </c>
      <c r="C251" s="60">
        <v>18</v>
      </c>
      <c r="D251" s="65">
        <v>162.6</v>
      </c>
      <c r="E251" s="65">
        <v>111.8</v>
      </c>
      <c r="F251" s="65">
        <v>162.6</v>
      </c>
      <c r="G251" s="65">
        <v>168</v>
      </c>
      <c r="H251" s="65">
        <v>168</v>
      </c>
      <c r="I251" s="65">
        <v>167.4</v>
      </c>
      <c r="J251" s="65">
        <f t="shared" si="29"/>
        <v>9033.3333333333339</v>
      </c>
      <c r="K251" s="65">
        <f t="shared" si="30"/>
        <v>6211.1111111111113</v>
      </c>
      <c r="L251" s="65">
        <f t="shared" si="31"/>
        <v>9033.3333333333339</v>
      </c>
      <c r="M251" s="65">
        <f t="shared" si="32"/>
        <v>9333.3333333333339</v>
      </c>
      <c r="N251" s="65">
        <f t="shared" si="33"/>
        <v>9333.3333333333339</v>
      </c>
      <c r="O251" s="65">
        <f t="shared" si="34"/>
        <v>9300</v>
      </c>
      <c r="P251" s="60">
        <v>0</v>
      </c>
      <c r="Q251" s="65">
        <v>0</v>
      </c>
      <c r="R251" s="50">
        <v>0</v>
      </c>
    </row>
    <row r="252" spans="1:18" ht="19.5" customHeight="1" x14ac:dyDescent="0.2">
      <c r="A252" s="26" t="s">
        <v>229</v>
      </c>
      <c r="B252" s="27">
        <v>2282</v>
      </c>
      <c r="C252" s="60">
        <v>24</v>
      </c>
      <c r="D252" s="65">
        <v>0</v>
      </c>
      <c r="E252" s="65">
        <v>0</v>
      </c>
      <c r="F252" s="65">
        <v>0</v>
      </c>
      <c r="G252" s="65">
        <v>0</v>
      </c>
      <c r="H252" s="65">
        <v>0</v>
      </c>
      <c r="I252" s="65">
        <v>0</v>
      </c>
      <c r="J252" s="65">
        <f t="shared" ref="J252:K253" si="35">D252/B252*1000</f>
        <v>0</v>
      </c>
      <c r="K252" s="65">
        <f t="shared" si="35"/>
        <v>0</v>
      </c>
      <c r="L252" s="65">
        <f t="shared" si="31"/>
        <v>0</v>
      </c>
      <c r="M252" s="65">
        <f t="shared" si="32"/>
        <v>0</v>
      </c>
      <c r="N252" s="65">
        <f t="shared" si="33"/>
        <v>0</v>
      </c>
      <c r="O252" s="65">
        <f t="shared" si="34"/>
        <v>0</v>
      </c>
      <c r="P252" s="60">
        <v>0</v>
      </c>
      <c r="Q252" s="65">
        <v>0</v>
      </c>
      <c r="R252" s="50">
        <v>0</v>
      </c>
    </row>
    <row r="253" spans="1:18" ht="12.75" customHeight="1" x14ac:dyDescent="0.2">
      <c r="A253" s="26" t="s">
        <v>190</v>
      </c>
      <c r="B253" s="27">
        <v>2283</v>
      </c>
      <c r="C253" s="60">
        <v>24</v>
      </c>
      <c r="D253" s="65">
        <v>0</v>
      </c>
      <c r="E253" s="65">
        <v>0</v>
      </c>
      <c r="F253" s="65">
        <v>0</v>
      </c>
      <c r="G253" s="65">
        <v>0</v>
      </c>
      <c r="H253" s="65">
        <v>0</v>
      </c>
      <c r="I253" s="65">
        <v>0</v>
      </c>
      <c r="J253" s="65">
        <f t="shared" si="35"/>
        <v>0</v>
      </c>
      <c r="K253" s="65">
        <f t="shared" si="30"/>
        <v>0</v>
      </c>
      <c r="L253" s="65">
        <f t="shared" si="31"/>
        <v>0</v>
      </c>
      <c r="M253" s="65">
        <f t="shared" si="32"/>
        <v>0</v>
      </c>
      <c r="N253" s="65">
        <f t="shared" si="33"/>
        <v>0</v>
      </c>
      <c r="O253" s="65">
        <f t="shared" si="34"/>
        <v>0</v>
      </c>
      <c r="P253" s="60">
        <v>0</v>
      </c>
      <c r="Q253" s="65">
        <v>0</v>
      </c>
      <c r="R253" s="50">
        <v>0</v>
      </c>
    </row>
    <row r="254" spans="1:18" ht="33" customHeight="1" x14ac:dyDescent="0.2">
      <c r="A254" s="26" t="s">
        <v>230</v>
      </c>
      <c r="B254" s="27">
        <v>229</v>
      </c>
      <c r="C254" s="60">
        <v>425</v>
      </c>
      <c r="D254" s="65">
        <v>2664.7</v>
      </c>
      <c r="E254" s="65">
        <v>2330.8000000000002</v>
      </c>
      <c r="F254" s="65">
        <v>2664.7</v>
      </c>
      <c r="G254" s="65">
        <v>2670.2</v>
      </c>
      <c r="H254" s="65">
        <v>2670.2</v>
      </c>
      <c r="I254" s="65">
        <v>2817.4</v>
      </c>
      <c r="J254" s="65">
        <f t="shared" si="29"/>
        <v>6269.8823529411757</v>
      </c>
      <c r="K254" s="65">
        <f t="shared" si="30"/>
        <v>5484.2352941176478</v>
      </c>
      <c r="L254" s="65">
        <f t="shared" si="31"/>
        <v>6269.8823529411757</v>
      </c>
      <c r="M254" s="65">
        <f t="shared" si="32"/>
        <v>6282.8235294117649</v>
      </c>
      <c r="N254" s="65">
        <f t="shared" si="33"/>
        <v>6282.8235294117649</v>
      </c>
      <c r="O254" s="65">
        <f t="shared" si="34"/>
        <v>6629.1764705882351</v>
      </c>
      <c r="P254" s="60">
        <v>0</v>
      </c>
      <c r="Q254" s="65">
        <v>0</v>
      </c>
      <c r="R254" s="50">
        <v>0</v>
      </c>
    </row>
    <row r="255" spans="1:18" ht="22.5" customHeight="1" x14ac:dyDescent="0.2">
      <c r="A255" s="26" t="s">
        <v>157</v>
      </c>
      <c r="B255" s="27">
        <v>230</v>
      </c>
      <c r="C255" s="60">
        <v>403</v>
      </c>
      <c r="D255" s="65">
        <v>2559.9</v>
      </c>
      <c r="E255" s="65">
        <v>2235.8000000000002</v>
      </c>
      <c r="F255" s="65">
        <v>2559.9</v>
      </c>
      <c r="G255" s="65">
        <v>2565.4</v>
      </c>
      <c r="H255" s="65">
        <v>2565.4</v>
      </c>
      <c r="I255" s="65">
        <v>2702.5</v>
      </c>
      <c r="J255" s="65">
        <f t="shared" si="29"/>
        <v>6352.109181141439</v>
      </c>
      <c r="K255" s="65">
        <f t="shared" si="30"/>
        <v>5547.890818858561</v>
      </c>
      <c r="L255" s="65">
        <f t="shared" si="31"/>
        <v>6352.109181141439</v>
      </c>
      <c r="M255" s="65">
        <f t="shared" si="32"/>
        <v>6365.7568238213398</v>
      </c>
      <c r="N255" s="65">
        <f t="shared" si="33"/>
        <v>6365.7568238213398</v>
      </c>
      <c r="O255" s="65">
        <f t="shared" si="34"/>
        <v>6705.9553349875923</v>
      </c>
      <c r="P255" s="60">
        <v>0</v>
      </c>
      <c r="Q255" s="65">
        <v>0</v>
      </c>
      <c r="R255" s="50">
        <v>0</v>
      </c>
    </row>
    <row r="256" spans="1:18" ht="11.25" customHeight="1" x14ac:dyDescent="0.2">
      <c r="A256" s="26" t="s">
        <v>158</v>
      </c>
      <c r="B256" s="27">
        <v>231</v>
      </c>
      <c r="C256" s="60">
        <v>22</v>
      </c>
      <c r="D256" s="65">
        <v>104.8</v>
      </c>
      <c r="E256" s="65">
        <v>95</v>
      </c>
      <c r="F256" s="65">
        <v>104.8</v>
      </c>
      <c r="G256" s="65">
        <v>104.8</v>
      </c>
      <c r="H256" s="65">
        <v>104.8</v>
      </c>
      <c r="I256" s="65">
        <v>114.9</v>
      </c>
      <c r="J256" s="65">
        <f t="shared" si="29"/>
        <v>4763.636363636364</v>
      </c>
      <c r="K256" s="65">
        <f t="shared" si="30"/>
        <v>4318.181818181818</v>
      </c>
      <c r="L256" s="65">
        <f t="shared" si="31"/>
        <v>4763.636363636364</v>
      </c>
      <c r="M256" s="65">
        <f t="shared" si="32"/>
        <v>4763.636363636364</v>
      </c>
      <c r="N256" s="65">
        <f t="shared" si="33"/>
        <v>4763.636363636364</v>
      </c>
      <c r="O256" s="65">
        <f t="shared" si="34"/>
        <v>5222.727272727273</v>
      </c>
      <c r="P256" s="60">
        <v>0</v>
      </c>
      <c r="Q256" s="65">
        <v>0</v>
      </c>
      <c r="R256" s="50">
        <v>0</v>
      </c>
    </row>
    <row r="257" spans="1:18" ht="11.25" customHeight="1" x14ac:dyDescent="0.2">
      <c r="A257" s="26" t="s">
        <v>159</v>
      </c>
      <c r="B257" s="27">
        <v>232</v>
      </c>
      <c r="C257" s="60">
        <v>0</v>
      </c>
      <c r="D257" s="65">
        <v>0</v>
      </c>
      <c r="E257" s="65">
        <v>0</v>
      </c>
      <c r="F257" s="65">
        <v>0</v>
      </c>
      <c r="G257" s="65">
        <v>0</v>
      </c>
      <c r="H257" s="65">
        <v>0</v>
      </c>
      <c r="I257" s="65">
        <v>0</v>
      </c>
      <c r="J257" s="65">
        <v>0</v>
      </c>
      <c r="K257" s="65">
        <v>0</v>
      </c>
      <c r="L257" s="65">
        <v>0</v>
      </c>
      <c r="M257" s="65">
        <v>0</v>
      </c>
      <c r="N257" s="65">
        <v>0</v>
      </c>
      <c r="O257" s="65">
        <v>0</v>
      </c>
      <c r="P257" s="60">
        <v>0</v>
      </c>
      <c r="Q257" s="65">
        <v>0</v>
      </c>
      <c r="R257" s="50">
        <v>0</v>
      </c>
    </row>
    <row r="258" spans="1:18" ht="32.25" customHeight="1" x14ac:dyDescent="0.2">
      <c r="A258" s="26" t="s">
        <v>231</v>
      </c>
      <c r="B258" s="27">
        <v>233</v>
      </c>
      <c r="C258" s="60">
        <v>155</v>
      </c>
      <c r="D258" s="65">
        <v>909.1</v>
      </c>
      <c r="E258" s="65">
        <v>788.6</v>
      </c>
      <c r="F258" s="65">
        <v>909.1</v>
      </c>
      <c r="G258" s="65">
        <v>909.1</v>
      </c>
      <c r="H258" s="65">
        <v>909.1</v>
      </c>
      <c r="I258" s="65">
        <v>972.4</v>
      </c>
      <c r="J258" s="65">
        <f t="shared" si="29"/>
        <v>5865.1612903225805</v>
      </c>
      <c r="K258" s="65">
        <f t="shared" si="30"/>
        <v>5087.7419354838712</v>
      </c>
      <c r="L258" s="65">
        <f t="shared" si="31"/>
        <v>5865.1612903225805</v>
      </c>
      <c r="M258" s="65">
        <f t="shared" si="32"/>
        <v>5865.1612903225805</v>
      </c>
      <c r="N258" s="65">
        <f t="shared" si="33"/>
        <v>5865.1612903225805</v>
      </c>
      <c r="O258" s="65">
        <f t="shared" si="34"/>
        <v>6273.5483870967737</v>
      </c>
      <c r="P258" s="60">
        <v>0</v>
      </c>
      <c r="Q258" s="65">
        <v>0</v>
      </c>
      <c r="R258" s="50">
        <v>0</v>
      </c>
    </row>
    <row r="259" spans="1:18" ht="11.25" customHeight="1" x14ac:dyDescent="0.2">
      <c r="A259" s="26" t="s">
        <v>232</v>
      </c>
      <c r="B259" s="27">
        <v>234</v>
      </c>
      <c r="C259" s="60">
        <v>0</v>
      </c>
      <c r="D259" s="65">
        <v>0</v>
      </c>
      <c r="E259" s="65">
        <v>0</v>
      </c>
      <c r="F259" s="65">
        <v>0</v>
      </c>
      <c r="G259" s="65">
        <v>0</v>
      </c>
      <c r="H259" s="65">
        <v>0</v>
      </c>
      <c r="I259" s="65">
        <v>0</v>
      </c>
      <c r="J259" s="65">
        <v>0</v>
      </c>
      <c r="K259" s="65">
        <v>0</v>
      </c>
      <c r="L259" s="65">
        <v>0</v>
      </c>
      <c r="M259" s="65">
        <v>0</v>
      </c>
      <c r="N259" s="65">
        <v>0</v>
      </c>
      <c r="O259" s="65">
        <v>0</v>
      </c>
      <c r="P259" s="60">
        <v>0</v>
      </c>
      <c r="Q259" s="65">
        <v>0</v>
      </c>
      <c r="R259" s="50">
        <v>0</v>
      </c>
    </row>
    <row r="260" spans="1:18" ht="56.25" customHeight="1" x14ac:dyDescent="0.2">
      <c r="A260" s="26" t="s">
        <v>233</v>
      </c>
      <c r="B260" s="27">
        <v>235</v>
      </c>
      <c r="C260" s="60">
        <v>14</v>
      </c>
      <c r="D260" s="65">
        <v>58.6</v>
      </c>
      <c r="E260" s="65">
        <v>58.6</v>
      </c>
      <c r="F260" s="65">
        <v>58.6</v>
      </c>
      <c r="G260" s="65">
        <v>58.6</v>
      </c>
      <c r="H260" s="65">
        <v>58.6</v>
      </c>
      <c r="I260" s="65">
        <v>58.6</v>
      </c>
      <c r="J260" s="65">
        <f t="shared" si="29"/>
        <v>4185.7142857142862</v>
      </c>
      <c r="K260" s="65">
        <f t="shared" si="30"/>
        <v>4185.7142857142862</v>
      </c>
      <c r="L260" s="65">
        <f t="shared" si="31"/>
        <v>4185.7142857142862</v>
      </c>
      <c r="M260" s="65">
        <f t="shared" si="32"/>
        <v>4185.7142857142862</v>
      </c>
      <c r="N260" s="65">
        <f t="shared" si="33"/>
        <v>4185.7142857142862</v>
      </c>
      <c r="O260" s="65">
        <f t="shared" si="34"/>
        <v>4185.7142857142862</v>
      </c>
      <c r="P260" s="60">
        <v>0</v>
      </c>
      <c r="Q260" s="65">
        <v>0</v>
      </c>
      <c r="R260" s="50">
        <v>0</v>
      </c>
    </row>
    <row r="261" spans="1:18" ht="12" customHeight="1" x14ac:dyDescent="0.2">
      <c r="A261" s="120" t="s">
        <v>234</v>
      </c>
      <c r="B261" s="121"/>
      <c r="C261" s="121"/>
      <c r="D261" s="121"/>
      <c r="E261" s="121"/>
      <c r="F261" s="121"/>
      <c r="G261" s="121"/>
      <c r="H261" s="121"/>
      <c r="I261" s="121"/>
      <c r="J261" s="121"/>
      <c r="K261" s="121"/>
      <c r="L261" s="121"/>
      <c r="M261" s="121"/>
      <c r="N261" s="121"/>
      <c r="O261" s="121"/>
      <c r="P261" s="70"/>
      <c r="Q261" s="70"/>
      <c r="R261" s="29"/>
    </row>
    <row r="262" spans="1:18" ht="11.25" customHeight="1" x14ac:dyDescent="0.2">
      <c r="A262" s="26" t="s">
        <v>235</v>
      </c>
      <c r="B262" s="27">
        <v>236</v>
      </c>
      <c r="C262" s="60">
        <v>458</v>
      </c>
      <c r="D262" s="65">
        <v>4383.7</v>
      </c>
      <c r="E262" s="65">
        <v>3930.1</v>
      </c>
      <c r="F262" s="65">
        <v>4383.7</v>
      </c>
      <c r="G262" s="65">
        <v>4383.7</v>
      </c>
      <c r="H262" s="65">
        <v>4383.7</v>
      </c>
      <c r="I262" s="65">
        <v>4303.3999999999996</v>
      </c>
      <c r="J262" s="65">
        <f>D262/C262*1000</f>
        <v>9571.3973799126634</v>
      </c>
      <c r="K262" s="65">
        <f>E262/C262*1000</f>
        <v>8581.0043668122271</v>
      </c>
      <c r="L262" s="65">
        <f>F262/C262*1000</f>
        <v>9571.3973799126634</v>
      </c>
      <c r="M262" s="65">
        <f>G262/C262*1000</f>
        <v>9571.3973799126634</v>
      </c>
      <c r="N262" s="65">
        <f>H262/C262*1000</f>
        <v>9571.3973799126634</v>
      </c>
      <c r="O262" s="65">
        <f>I262/C262*1000</f>
        <v>9396.0698689956316</v>
      </c>
      <c r="P262" s="60">
        <v>15</v>
      </c>
      <c r="Q262" s="65">
        <v>149.80000000000001</v>
      </c>
      <c r="R262" s="28">
        <v>9985.67</v>
      </c>
    </row>
    <row r="263" spans="1:18" ht="22.5" customHeight="1" x14ac:dyDescent="0.2">
      <c r="A263" s="26" t="s">
        <v>236</v>
      </c>
      <c r="B263" s="27">
        <v>237</v>
      </c>
      <c r="C263" s="60">
        <v>410</v>
      </c>
      <c r="D263" s="65">
        <v>4121</v>
      </c>
      <c r="E263" s="65">
        <v>3696.6</v>
      </c>
      <c r="F263" s="65">
        <v>4121</v>
      </c>
      <c r="G263" s="65">
        <v>4121</v>
      </c>
      <c r="H263" s="65">
        <v>4121</v>
      </c>
      <c r="I263" s="65">
        <v>4030.2</v>
      </c>
      <c r="J263" s="65">
        <f t="shared" ref="J263:J270" si="36">D263/C263*1000</f>
        <v>10051.219512195121</v>
      </c>
      <c r="K263" s="65">
        <f t="shared" ref="K263:K270" si="37">E263/C263*1000</f>
        <v>9016.0975609756097</v>
      </c>
      <c r="L263" s="65">
        <f t="shared" ref="L263:L270" si="38">F263/C263*1000</f>
        <v>10051.219512195121</v>
      </c>
      <c r="M263" s="65">
        <f t="shared" ref="M263:M270" si="39">G263/C263*1000</f>
        <v>10051.219512195121</v>
      </c>
      <c r="N263" s="65">
        <f t="shared" ref="N263:N270" si="40">H263/C263*1000</f>
        <v>10051.219512195121</v>
      </c>
      <c r="O263" s="65">
        <f t="shared" ref="O263:O270" si="41">I263/C263*1000</f>
        <v>9829.7560975609758</v>
      </c>
      <c r="P263" s="60">
        <v>15</v>
      </c>
      <c r="Q263" s="65">
        <v>149.80000000000001</v>
      </c>
      <c r="R263" s="28">
        <v>9985.67</v>
      </c>
    </row>
    <row r="264" spans="1:18" ht="22.5" customHeight="1" x14ac:dyDescent="0.2">
      <c r="A264" s="26" t="s">
        <v>237</v>
      </c>
      <c r="B264" s="27">
        <v>238</v>
      </c>
      <c r="C264" s="60">
        <v>12</v>
      </c>
      <c r="D264" s="65">
        <v>69</v>
      </c>
      <c r="E264" s="65">
        <v>57.1</v>
      </c>
      <c r="F264" s="65">
        <v>69</v>
      </c>
      <c r="G264" s="65">
        <v>69</v>
      </c>
      <c r="H264" s="65">
        <v>69</v>
      </c>
      <c r="I264" s="65">
        <v>70.900000000000006</v>
      </c>
      <c r="J264" s="65">
        <f t="shared" si="36"/>
        <v>5750</v>
      </c>
      <c r="K264" s="65">
        <f t="shared" si="37"/>
        <v>4758.3333333333339</v>
      </c>
      <c r="L264" s="65">
        <f t="shared" si="38"/>
        <v>5750</v>
      </c>
      <c r="M264" s="65">
        <f t="shared" si="39"/>
        <v>5750</v>
      </c>
      <c r="N264" s="65">
        <f t="shared" si="40"/>
        <v>5750</v>
      </c>
      <c r="O264" s="65">
        <f t="shared" si="41"/>
        <v>5908.3333333333339</v>
      </c>
      <c r="P264" s="60">
        <v>0</v>
      </c>
      <c r="Q264" s="65">
        <v>0</v>
      </c>
      <c r="R264" s="50">
        <v>0</v>
      </c>
    </row>
    <row r="265" spans="1:18" ht="22.5" customHeight="1" x14ac:dyDescent="0.2">
      <c r="A265" s="42" t="s">
        <v>91</v>
      </c>
      <c r="B265" s="27">
        <v>239</v>
      </c>
      <c r="C265" s="60">
        <v>1</v>
      </c>
      <c r="D265" s="65">
        <v>7.4</v>
      </c>
      <c r="E265" s="65">
        <v>4.8</v>
      </c>
      <c r="F265" s="65">
        <v>7.4</v>
      </c>
      <c r="G265" s="65">
        <v>7.4</v>
      </c>
      <c r="H265" s="65">
        <v>7.4</v>
      </c>
      <c r="I265" s="65">
        <v>7.4</v>
      </c>
      <c r="J265" s="65">
        <f t="shared" si="36"/>
        <v>7400</v>
      </c>
      <c r="K265" s="65">
        <f t="shared" si="37"/>
        <v>4800</v>
      </c>
      <c r="L265" s="65">
        <f t="shared" si="38"/>
        <v>7400</v>
      </c>
      <c r="M265" s="65">
        <f t="shared" si="39"/>
        <v>7400</v>
      </c>
      <c r="N265" s="65">
        <f t="shared" si="40"/>
        <v>7400</v>
      </c>
      <c r="O265" s="65">
        <f t="shared" si="41"/>
        <v>7400</v>
      </c>
      <c r="P265" s="60">
        <v>0</v>
      </c>
      <c r="Q265" s="65">
        <v>0</v>
      </c>
      <c r="R265" s="50">
        <v>0</v>
      </c>
    </row>
    <row r="266" spans="1:18" ht="11.25" customHeight="1" x14ac:dyDescent="0.2">
      <c r="A266" s="22" t="s">
        <v>92</v>
      </c>
      <c r="B266" s="27">
        <v>240</v>
      </c>
      <c r="C266" s="60">
        <v>11</v>
      </c>
      <c r="D266" s="65">
        <v>61.6</v>
      </c>
      <c r="E266" s="65">
        <v>52.3</v>
      </c>
      <c r="F266" s="65">
        <v>61.6</v>
      </c>
      <c r="G266" s="65">
        <v>61.6</v>
      </c>
      <c r="H266" s="65">
        <v>61.6</v>
      </c>
      <c r="I266" s="65">
        <v>63.5</v>
      </c>
      <c r="J266" s="65">
        <f t="shared" si="36"/>
        <v>5600.0000000000009</v>
      </c>
      <c r="K266" s="65">
        <f t="shared" si="37"/>
        <v>4754.545454545454</v>
      </c>
      <c r="L266" s="65">
        <f t="shared" si="38"/>
        <v>5600.0000000000009</v>
      </c>
      <c r="M266" s="65">
        <f t="shared" si="39"/>
        <v>5600.0000000000009</v>
      </c>
      <c r="N266" s="65">
        <f t="shared" si="40"/>
        <v>5600.0000000000009</v>
      </c>
      <c r="O266" s="65">
        <f t="shared" si="41"/>
        <v>5772.7272727272721</v>
      </c>
      <c r="P266" s="60">
        <v>0</v>
      </c>
      <c r="Q266" s="65">
        <v>0</v>
      </c>
      <c r="R266" s="50">
        <v>0</v>
      </c>
    </row>
    <row r="267" spans="1:18" ht="11.25" customHeight="1" x14ac:dyDescent="0.2">
      <c r="A267" s="22" t="s">
        <v>93</v>
      </c>
      <c r="B267" s="27">
        <v>2401</v>
      </c>
      <c r="C267" s="60">
        <v>0</v>
      </c>
      <c r="D267" s="65">
        <v>0</v>
      </c>
      <c r="E267" s="65">
        <v>0</v>
      </c>
      <c r="F267" s="65">
        <v>0</v>
      </c>
      <c r="G267" s="65">
        <v>0</v>
      </c>
      <c r="H267" s="65">
        <v>0</v>
      </c>
      <c r="I267" s="65">
        <v>0</v>
      </c>
      <c r="J267" s="65">
        <v>0</v>
      </c>
      <c r="K267" s="65">
        <v>0</v>
      </c>
      <c r="L267" s="65">
        <v>0</v>
      </c>
      <c r="M267" s="65">
        <v>0</v>
      </c>
      <c r="N267" s="65">
        <v>0</v>
      </c>
      <c r="O267" s="65">
        <v>0</v>
      </c>
      <c r="P267" s="60">
        <v>0</v>
      </c>
      <c r="Q267" s="65">
        <v>0</v>
      </c>
      <c r="R267" s="50">
        <v>0</v>
      </c>
    </row>
    <row r="268" spans="1:18" ht="35.25" customHeight="1" x14ac:dyDescent="0.2">
      <c r="A268" s="26" t="s">
        <v>238</v>
      </c>
      <c r="B268" s="27">
        <v>241</v>
      </c>
      <c r="C268" s="60">
        <v>12</v>
      </c>
      <c r="D268" s="65">
        <v>69</v>
      </c>
      <c r="E268" s="65">
        <v>57.1</v>
      </c>
      <c r="F268" s="65">
        <v>69</v>
      </c>
      <c r="G268" s="65">
        <v>69</v>
      </c>
      <c r="H268" s="65">
        <v>69</v>
      </c>
      <c r="I268" s="65">
        <v>70.900000000000006</v>
      </c>
      <c r="J268" s="65">
        <f t="shared" si="36"/>
        <v>5750</v>
      </c>
      <c r="K268" s="65">
        <f t="shared" si="37"/>
        <v>4758.3333333333339</v>
      </c>
      <c r="L268" s="65">
        <f t="shared" si="38"/>
        <v>5750</v>
      </c>
      <c r="M268" s="65">
        <f t="shared" si="39"/>
        <v>5750</v>
      </c>
      <c r="N268" s="65">
        <f t="shared" si="40"/>
        <v>5750</v>
      </c>
      <c r="O268" s="65">
        <f t="shared" si="41"/>
        <v>5908.3333333333339</v>
      </c>
      <c r="P268" s="60">
        <v>0</v>
      </c>
      <c r="Q268" s="65">
        <v>0</v>
      </c>
      <c r="R268" s="50">
        <v>0</v>
      </c>
    </row>
    <row r="269" spans="1:18" ht="11.25" customHeight="1" x14ac:dyDescent="0.2">
      <c r="A269" s="26" t="s">
        <v>239</v>
      </c>
      <c r="B269" s="27">
        <v>242</v>
      </c>
      <c r="C269" s="60">
        <v>0</v>
      </c>
      <c r="D269" s="65">
        <v>0</v>
      </c>
      <c r="E269" s="65">
        <v>0</v>
      </c>
      <c r="F269" s="65">
        <v>0</v>
      </c>
      <c r="G269" s="65">
        <v>0</v>
      </c>
      <c r="H269" s="65">
        <v>0</v>
      </c>
      <c r="I269" s="65">
        <v>0</v>
      </c>
      <c r="J269" s="65">
        <v>0</v>
      </c>
      <c r="K269" s="65">
        <v>0</v>
      </c>
      <c r="L269" s="65">
        <v>0</v>
      </c>
      <c r="M269" s="65">
        <v>0</v>
      </c>
      <c r="N269" s="65">
        <v>0</v>
      </c>
      <c r="O269" s="65">
        <v>0</v>
      </c>
      <c r="P269" s="60">
        <v>0</v>
      </c>
      <c r="Q269" s="65">
        <v>0</v>
      </c>
      <c r="R269" s="50">
        <v>0</v>
      </c>
    </row>
    <row r="270" spans="1:18" ht="11.25" customHeight="1" x14ac:dyDescent="0.2">
      <c r="A270" s="26" t="s">
        <v>240</v>
      </c>
      <c r="B270" s="27">
        <v>243</v>
      </c>
      <c r="C270" s="60">
        <v>36</v>
      </c>
      <c r="D270" s="65">
        <v>193.7</v>
      </c>
      <c r="E270" s="65">
        <v>176.4</v>
      </c>
      <c r="F270" s="65">
        <v>193.7</v>
      </c>
      <c r="G270" s="65">
        <v>193.7</v>
      </c>
      <c r="H270" s="65">
        <v>193.7</v>
      </c>
      <c r="I270" s="65">
        <v>202.3</v>
      </c>
      <c r="J270" s="65">
        <f t="shared" si="36"/>
        <v>5380.5555555555557</v>
      </c>
      <c r="K270" s="65">
        <f t="shared" si="37"/>
        <v>4900</v>
      </c>
      <c r="L270" s="65">
        <f t="shared" si="38"/>
        <v>5380.5555555555557</v>
      </c>
      <c r="M270" s="65">
        <f t="shared" si="39"/>
        <v>5380.5555555555557</v>
      </c>
      <c r="N270" s="65">
        <f t="shared" si="40"/>
        <v>5380.5555555555557</v>
      </c>
      <c r="O270" s="65">
        <f t="shared" si="41"/>
        <v>5619.4444444444443</v>
      </c>
      <c r="P270" s="60">
        <v>0</v>
      </c>
      <c r="Q270" s="65">
        <v>0</v>
      </c>
      <c r="R270" s="50">
        <v>0</v>
      </c>
    </row>
    <row r="271" spans="1:18" ht="14.25" customHeight="1" x14ac:dyDescent="0.2">
      <c r="A271" s="120" t="s">
        <v>241</v>
      </c>
      <c r="B271" s="121"/>
      <c r="C271" s="121"/>
      <c r="D271" s="121"/>
      <c r="E271" s="121"/>
      <c r="F271" s="121"/>
      <c r="G271" s="121"/>
      <c r="H271" s="121"/>
      <c r="I271" s="121"/>
      <c r="J271" s="121"/>
      <c r="K271" s="121"/>
      <c r="L271" s="121"/>
      <c r="M271" s="121"/>
      <c r="N271" s="121"/>
      <c r="O271" s="121"/>
      <c r="P271" s="70"/>
      <c r="Q271" s="70"/>
      <c r="R271" s="29"/>
    </row>
    <row r="272" spans="1:18" ht="11.25" customHeight="1" x14ac:dyDescent="0.2">
      <c r="A272" s="26" t="s">
        <v>242</v>
      </c>
      <c r="B272" s="27">
        <v>244</v>
      </c>
      <c r="C272" s="60">
        <v>8</v>
      </c>
      <c r="D272" s="65">
        <v>155.19999999999999</v>
      </c>
      <c r="E272" s="65">
        <v>135.19999999999999</v>
      </c>
      <c r="F272" s="65">
        <v>155.19999999999999</v>
      </c>
      <c r="G272" s="65">
        <v>155.19999999999999</v>
      </c>
      <c r="H272" s="65">
        <v>155.19999999999999</v>
      </c>
      <c r="I272" s="65">
        <v>142.69999999999999</v>
      </c>
      <c r="J272" s="65">
        <f>D272/C272*1000</f>
        <v>19400</v>
      </c>
      <c r="K272" s="65">
        <f>E272/C272*1000</f>
        <v>16900</v>
      </c>
      <c r="L272" s="65">
        <f>F272/C272*1000</f>
        <v>19400</v>
      </c>
      <c r="M272" s="65">
        <f>G272/C272*1000</f>
        <v>19400</v>
      </c>
      <c r="N272" s="65">
        <f>H272/C272*1000</f>
        <v>19400</v>
      </c>
      <c r="O272" s="65">
        <f>I272/C272*1000</f>
        <v>17837.5</v>
      </c>
      <c r="P272" s="60">
        <v>0</v>
      </c>
      <c r="Q272" s="65">
        <v>0</v>
      </c>
      <c r="R272" s="50">
        <v>0</v>
      </c>
    </row>
    <row r="273" spans="1:18" ht="11.25" customHeight="1" x14ac:dyDescent="0.2">
      <c r="A273" s="26" t="s">
        <v>243</v>
      </c>
      <c r="B273" s="27">
        <v>245</v>
      </c>
      <c r="C273" s="60">
        <v>7</v>
      </c>
      <c r="D273" s="65">
        <v>137.19999999999999</v>
      </c>
      <c r="E273" s="65">
        <v>119.3</v>
      </c>
      <c r="F273" s="65">
        <v>137.19999999999999</v>
      </c>
      <c r="G273" s="65">
        <v>137.19999999999999</v>
      </c>
      <c r="H273" s="65">
        <v>137.19999999999999</v>
      </c>
      <c r="I273" s="65">
        <v>126</v>
      </c>
      <c r="J273" s="65">
        <f t="shared" ref="J273:J277" si="42">D273/C273*1000</f>
        <v>19599.999999999996</v>
      </c>
      <c r="K273" s="65">
        <f t="shared" ref="K273:K277" si="43">E273/C273*1000</f>
        <v>17042.857142857141</v>
      </c>
      <c r="L273" s="65">
        <f t="shared" ref="L273:L277" si="44">F273/C273*1000</f>
        <v>19599.999999999996</v>
      </c>
      <c r="M273" s="65">
        <f t="shared" ref="M273:M277" si="45">G273/C273*1000</f>
        <v>19599.999999999996</v>
      </c>
      <c r="N273" s="65">
        <f t="shared" ref="N273:N277" si="46">H273/C273*1000</f>
        <v>19599.999999999996</v>
      </c>
      <c r="O273" s="65">
        <f t="shared" ref="O273:O277" si="47">I273/C273*1000</f>
        <v>18000</v>
      </c>
      <c r="P273" s="60">
        <v>0</v>
      </c>
      <c r="Q273" s="65">
        <v>0</v>
      </c>
      <c r="R273" s="50">
        <v>0</v>
      </c>
    </row>
    <row r="274" spans="1:18" ht="11.25" customHeight="1" x14ac:dyDescent="0.2">
      <c r="A274" s="26" t="s">
        <v>244</v>
      </c>
      <c r="B274" s="27">
        <v>246</v>
      </c>
      <c r="C274" s="60">
        <v>1</v>
      </c>
      <c r="D274" s="65">
        <v>18</v>
      </c>
      <c r="E274" s="65">
        <v>15.9</v>
      </c>
      <c r="F274" s="65">
        <v>18</v>
      </c>
      <c r="G274" s="65">
        <v>18</v>
      </c>
      <c r="H274" s="65">
        <v>18</v>
      </c>
      <c r="I274" s="65">
        <v>16.7</v>
      </c>
      <c r="J274" s="65">
        <f t="shared" si="42"/>
        <v>18000</v>
      </c>
      <c r="K274" s="65">
        <f t="shared" si="43"/>
        <v>15900</v>
      </c>
      <c r="L274" s="65">
        <f t="shared" si="44"/>
        <v>18000</v>
      </c>
      <c r="M274" s="65">
        <f t="shared" si="45"/>
        <v>18000</v>
      </c>
      <c r="N274" s="65">
        <f t="shared" si="46"/>
        <v>18000</v>
      </c>
      <c r="O274" s="65">
        <f t="shared" si="47"/>
        <v>16700</v>
      </c>
      <c r="P274" s="60">
        <v>0</v>
      </c>
      <c r="Q274" s="65">
        <v>0</v>
      </c>
      <c r="R274" s="50">
        <v>0</v>
      </c>
    </row>
    <row r="275" spans="1:18" ht="22.5" customHeight="1" x14ac:dyDescent="0.2">
      <c r="A275" s="42" t="s">
        <v>91</v>
      </c>
      <c r="B275" s="27">
        <v>247</v>
      </c>
      <c r="C275" s="60">
        <v>0</v>
      </c>
      <c r="D275" s="65">
        <v>0</v>
      </c>
      <c r="E275" s="65">
        <v>0</v>
      </c>
      <c r="F275" s="65">
        <v>0</v>
      </c>
      <c r="G275" s="65">
        <v>0</v>
      </c>
      <c r="H275" s="65">
        <v>0</v>
      </c>
      <c r="I275" s="65">
        <v>0</v>
      </c>
      <c r="J275" s="65">
        <v>0</v>
      </c>
      <c r="K275" s="65">
        <v>0</v>
      </c>
      <c r="L275" s="65">
        <v>0</v>
      </c>
      <c r="M275" s="65">
        <v>0</v>
      </c>
      <c r="N275" s="65">
        <v>0</v>
      </c>
      <c r="O275" s="65">
        <v>0</v>
      </c>
      <c r="P275" s="60">
        <v>0</v>
      </c>
      <c r="Q275" s="65">
        <v>0</v>
      </c>
      <c r="R275" s="50">
        <v>0</v>
      </c>
    </row>
    <row r="276" spans="1:18" ht="11.25" customHeight="1" x14ac:dyDescent="0.2">
      <c r="A276" s="22" t="s">
        <v>92</v>
      </c>
      <c r="B276" s="27">
        <v>248</v>
      </c>
      <c r="C276" s="60">
        <v>1</v>
      </c>
      <c r="D276" s="65">
        <v>18</v>
      </c>
      <c r="E276" s="65">
        <v>15.9</v>
      </c>
      <c r="F276" s="65">
        <v>18</v>
      </c>
      <c r="G276" s="65">
        <v>18</v>
      </c>
      <c r="H276" s="65">
        <v>18</v>
      </c>
      <c r="I276" s="65">
        <v>16.7</v>
      </c>
      <c r="J276" s="65">
        <f t="shared" si="42"/>
        <v>18000</v>
      </c>
      <c r="K276" s="65">
        <f t="shared" si="43"/>
        <v>15900</v>
      </c>
      <c r="L276" s="65">
        <f t="shared" si="44"/>
        <v>18000</v>
      </c>
      <c r="M276" s="65">
        <f t="shared" si="45"/>
        <v>18000</v>
      </c>
      <c r="N276" s="65">
        <f t="shared" si="46"/>
        <v>18000</v>
      </c>
      <c r="O276" s="65">
        <f t="shared" si="47"/>
        <v>16700</v>
      </c>
      <c r="P276" s="60">
        <v>0</v>
      </c>
      <c r="Q276" s="65">
        <v>0</v>
      </c>
      <c r="R276" s="50">
        <v>0</v>
      </c>
    </row>
    <row r="277" spans="1:18" ht="33.75" customHeight="1" x14ac:dyDescent="0.2">
      <c r="A277" s="26" t="s">
        <v>245</v>
      </c>
      <c r="B277" s="27">
        <v>249</v>
      </c>
      <c r="C277" s="60">
        <v>1</v>
      </c>
      <c r="D277" s="65">
        <v>18</v>
      </c>
      <c r="E277" s="65">
        <v>15.9</v>
      </c>
      <c r="F277" s="65">
        <v>18</v>
      </c>
      <c r="G277" s="65">
        <v>18</v>
      </c>
      <c r="H277" s="65">
        <v>18</v>
      </c>
      <c r="I277" s="65">
        <v>16.7</v>
      </c>
      <c r="J277" s="65">
        <f t="shared" si="42"/>
        <v>18000</v>
      </c>
      <c r="K277" s="65">
        <f t="shared" si="43"/>
        <v>15900</v>
      </c>
      <c r="L277" s="65">
        <f t="shared" si="44"/>
        <v>18000</v>
      </c>
      <c r="M277" s="65">
        <f t="shared" si="45"/>
        <v>18000</v>
      </c>
      <c r="N277" s="65">
        <f t="shared" si="46"/>
        <v>18000</v>
      </c>
      <c r="O277" s="65">
        <f t="shared" si="47"/>
        <v>16700</v>
      </c>
      <c r="P277" s="60">
        <v>0</v>
      </c>
      <c r="Q277" s="65">
        <v>0</v>
      </c>
      <c r="R277" s="50">
        <v>0</v>
      </c>
    </row>
    <row r="278" spans="1:18" ht="11.25" customHeight="1" x14ac:dyDescent="0.2">
      <c r="A278" s="26" t="s">
        <v>239</v>
      </c>
      <c r="B278" s="27">
        <v>250</v>
      </c>
      <c r="C278" s="60">
        <v>0</v>
      </c>
      <c r="D278" s="65">
        <v>0</v>
      </c>
      <c r="E278" s="65">
        <v>0</v>
      </c>
      <c r="F278" s="65">
        <v>0</v>
      </c>
      <c r="G278" s="65">
        <v>0</v>
      </c>
      <c r="H278" s="65">
        <v>0</v>
      </c>
      <c r="I278" s="65">
        <v>0</v>
      </c>
      <c r="J278" s="65">
        <v>0</v>
      </c>
      <c r="K278" s="65">
        <v>0</v>
      </c>
      <c r="L278" s="65">
        <v>0</v>
      </c>
      <c r="M278" s="65">
        <v>0</v>
      </c>
      <c r="N278" s="65">
        <v>0</v>
      </c>
      <c r="O278" s="65">
        <v>0</v>
      </c>
      <c r="P278" s="60">
        <v>0</v>
      </c>
      <c r="Q278" s="65">
        <v>0</v>
      </c>
      <c r="R278" s="50">
        <v>0</v>
      </c>
    </row>
    <row r="279" spans="1:18" ht="11.25" customHeight="1" x14ac:dyDescent="0.2">
      <c r="A279" s="26" t="s">
        <v>240</v>
      </c>
      <c r="B279" s="27">
        <v>251</v>
      </c>
      <c r="C279" s="60">
        <v>0</v>
      </c>
      <c r="D279" s="65">
        <v>0</v>
      </c>
      <c r="E279" s="65">
        <v>0</v>
      </c>
      <c r="F279" s="65">
        <v>0</v>
      </c>
      <c r="G279" s="65">
        <v>0</v>
      </c>
      <c r="H279" s="65">
        <v>0</v>
      </c>
      <c r="I279" s="65">
        <v>0</v>
      </c>
      <c r="J279" s="65">
        <v>0</v>
      </c>
      <c r="K279" s="65">
        <v>0</v>
      </c>
      <c r="L279" s="65">
        <v>0</v>
      </c>
      <c r="M279" s="65">
        <v>0</v>
      </c>
      <c r="N279" s="65">
        <v>0</v>
      </c>
      <c r="O279" s="65">
        <v>0</v>
      </c>
      <c r="P279" s="60">
        <v>0</v>
      </c>
      <c r="Q279" s="65">
        <v>0</v>
      </c>
      <c r="R279" s="50">
        <v>0</v>
      </c>
    </row>
    <row r="280" spans="1:18" ht="14.25" customHeight="1" x14ac:dyDescent="0.2">
      <c r="A280" s="120" t="s">
        <v>246</v>
      </c>
      <c r="B280" s="121"/>
      <c r="C280" s="121"/>
      <c r="D280" s="121"/>
      <c r="E280" s="121"/>
      <c r="F280" s="121"/>
      <c r="G280" s="121"/>
      <c r="H280" s="121"/>
      <c r="I280" s="121"/>
      <c r="J280" s="121"/>
      <c r="K280" s="121"/>
      <c r="L280" s="121"/>
      <c r="M280" s="121"/>
      <c r="N280" s="121"/>
      <c r="O280" s="121"/>
      <c r="P280" s="70"/>
      <c r="Q280" s="70"/>
      <c r="R280" s="29"/>
    </row>
    <row r="281" spans="1:18" ht="11.25" customHeight="1" x14ac:dyDescent="0.2">
      <c r="A281" s="26" t="s">
        <v>247</v>
      </c>
      <c r="B281" s="27">
        <v>252</v>
      </c>
      <c r="C281" s="60">
        <v>2</v>
      </c>
      <c r="D281" s="65">
        <v>7.9</v>
      </c>
      <c r="E281" s="65">
        <v>7.1</v>
      </c>
      <c r="F281" s="65">
        <v>7.9</v>
      </c>
      <c r="G281" s="65">
        <v>7.9</v>
      </c>
      <c r="H281" s="65">
        <v>7.9</v>
      </c>
      <c r="I281" s="65">
        <v>8.6</v>
      </c>
      <c r="J281" s="65">
        <f>D281/C281*1000</f>
        <v>3950</v>
      </c>
      <c r="K281" s="65">
        <f>E281/C281*1000</f>
        <v>3550</v>
      </c>
      <c r="L281" s="65">
        <f>F281/C281*1000</f>
        <v>3950</v>
      </c>
      <c r="M281" s="65">
        <f>G281/C281*1000</f>
        <v>3950</v>
      </c>
      <c r="N281" s="65">
        <v>3945</v>
      </c>
      <c r="O281" s="65">
        <f>I281/C281*1000</f>
        <v>4300</v>
      </c>
      <c r="P281" s="60">
        <v>0</v>
      </c>
      <c r="Q281" s="65">
        <v>0</v>
      </c>
      <c r="R281" s="50">
        <v>0</v>
      </c>
    </row>
    <row r="282" spans="1:18" ht="15" customHeight="1" x14ac:dyDescent="0.2">
      <c r="A282" s="120" t="s">
        <v>248</v>
      </c>
      <c r="B282" s="121"/>
      <c r="C282" s="121"/>
      <c r="D282" s="121"/>
      <c r="E282" s="121"/>
      <c r="F282" s="121"/>
      <c r="G282" s="121"/>
      <c r="H282" s="121"/>
      <c r="I282" s="121"/>
      <c r="J282" s="121"/>
      <c r="K282" s="121"/>
      <c r="L282" s="121"/>
      <c r="M282" s="121"/>
      <c r="N282" s="121"/>
      <c r="O282" s="121"/>
      <c r="P282" s="70"/>
      <c r="Q282" s="70"/>
      <c r="R282" s="29"/>
    </row>
    <row r="283" spans="1:18" ht="11.25" customHeight="1" x14ac:dyDescent="0.2">
      <c r="A283" s="26" t="s">
        <v>247</v>
      </c>
      <c r="B283" s="27">
        <v>253</v>
      </c>
      <c r="C283" s="68">
        <v>0</v>
      </c>
      <c r="D283" s="67">
        <v>0</v>
      </c>
      <c r="E283" s="67">
        <v>0</v>
      </c>
      <c r="F283" s="67">
        <v>0</v>
      </c>
      <c r="G283" s="67">
        <v>0</v>
      </c>
      <c r="H283" s="67">
        <v>0</v>
      </c>
      <c r="I283" s="67">
        <v>0</v>
      </c>
      <c r="J283" s="67">
        <v>0</v>
      </c>
      <c r="K283" s="67">
        <v>0</v>
      </c>
      <c r="L283" s="67">
        <v>0</v>
      </c>
      <c r="M283" s="67">
        <v>0</v>
      </c>
      <c r="N283" s="67">
        <v>0</v>
      </c>
      <c r="O283" s="67">
        <v>0</v>
      </c>
      <c r="P283" s="61">
        <v>0</v>
      </c>
      <c r="Q283" s="67">
        <v>0</v>
      </c>
      <c r="R283" s="57">
        <v>0</v>
      </c>
    </row>
    <row r="284" spans="1:18" ht="14.25" customHeight="1" x14ac:dyDescent="0.2">
      <c r="A284" s="120" t="s">
        <v>249</v>
      </c>
      <c r="B284" s="121"/>
      <c r="C284" s="121"/>
      <c r="D284" s="121"/>
      <c r="E284" s="121"/>
      <c r="F284" s="121"/>
      <c r="G284" s="121"/>
      <c r="H284" s="121"/>
      <c r="I284" s="121"/>
      <c r="J284" s="121"/>
      <c r="K284" s="121"/>
      <c r="L284" s="121"/>
      <c r="M284" s="121"/>
      <c r="N284" s="121"/>
      <c r="O284" s="121"/>
      <c r="P284" s="70"/>
      <c r="Q284" s="70"/>
      <c r="R284" s="29"/>
    </row>
    <row r="285" spans="1:18" ht="11.25" customHeight="1" x14ac:dyDescent="0.2">
      <c r="A285" s="26" t="s">
        <v>250</v>
      </c>
      <c r="B285" s="27">
        <v>254</v>
      </c>
      <c r="C285" s="60">
        <v>1</v>
      </c>
      <c r="D285" s="65">
        <v>26</v>
      </c>
      <c r="E285" s="65">
        <v>20.8</v>
      </c>
      <c r="F285" s="65">
        <v>26</v>
      </c>
      <c r="G285" s="65">
        <v>26</v>
      </c>
      <c r="H285" s="65">
        <v>26</v>
      </c>
      <c r="I285" s="65">
        <v>20.9</v>
      </c>
      <c r="J285" s="65">
        <f>D285/C285*1000</f>
        <v>26000</v>
      </c>
      <c r="K285" s="65">
        <f>E285/C285*1000</f>
        <v>20800</v>
      </c>
      <c r="L285" s="65">
        <v>25960</v>
      </c>
      <c r="M285" s="65">
        <v>25960</v>
      </c>
      <c r="N285" s="65">
        <v>25960</v>
      </c>
      <c r="O285" s="65">
        <v>20930</v>
      </c>
      <c r="P285" s="60">
        <v>0</v>
      </c>
      <c r="Q285" s="65">
        <v>0</v>
      </c>
      <c r="R285" s="50">
        <v>0</v>
      </c>
    </row>
    <row r="286" spans="1:18" ht="22.5" customHeight="1" x14ac:dyDescent="0.2">
      <c r="A286" s="26" t="s">
        <v>251</v>
      </c>
      <c r="B286" s="27">
        <v>255</v>
      </c>
      <c r="C286" s="60">
        <v>1</v>
      </c>
      <c r="D286" s="65">
        <v>26</v>
      </c>
      <c r="E286" s="65">
        <v>20.8</v>
      </c>
      <c r="F286" s="65">
        <v>26</v>
      </c>
      <c r="G286" s="65">
        <v>26</v>
      </c>
      <c r="H286" s="65">
        <v>26</v>
      </c>
      <c r="I286" s="65">
        <v>20.9</v>
      </c>
      <c r="J286" s="65">
        <f>D286/C286*1000</f>
        <v>26000</v>
      </c>
      <c r="K286" s="65">
        <f>E286/C286*1000</f>
        <v>20800</v>
      </c>
      <c r="L286" s="65">
        <v>25960</v>
      </c>
      <c r="M286" s="65">
        <v>25960</v>
      </c>
      <c r="N286" s="65">
        <v>25960</v>
      </c>
      <c r="O286" s="65">
        <v>20930</v>
      </c>
      <c r="P286" s="60">
        <v>0</v>
      </c>
      <c r="Q286" s="65">
        <v>0</v>
      </c>
      <c r="R286" s="50">
        <v>0</v>
      </c>
    </row>
    <row r="287" spans="1:18" ht="10.5" customHeight="1" x14ac:dyDescent="0.2">
      <c r="A287" s="26" t="s">
        <v>252</v>
      </c>
      <c r="B287" s="27">
        <v>256</v>
      </c>
      <c r="C287" s="60">
        <v>0</v>
      </c>
      <c r="D287" s="65">
        <v>0</v>
      </c>
      <c r="E287" s="65">
        <v>0</v>
      </c>
      <c r="F287" s="65">
        <v>0</v>
      </c>
      <c r="G287" s="65">
        <v>0</v>
      </c>
      <c r="H287" s="65">
        <v>0</v>
      </c>
      <c r="I287" s="65">
        <v>0</v>
      </c>
      <c r="J287" s="65">
        <v>0</v>
      </c>
      <c r="K287" s="65">
        <v>0</v>
      </c>
      <c r="L287" s="65">
        <v>0</v>
      </c>
      <c r="M287" s="65">
        <v>0</v>
      </c>
      <c r="N287" s="65">
        <v>0</v>
      </c>
      <c r="O287" s="65">
        <v>0</v>
      </c>
      <c r="P287" s="60">
        <v>0</v>
      </c>
      <c r="Q287" s="65">
        <v>0</v>
      </c>
      <c r="R287" s="50">
        <v>0</v>
      </c>
    </row>
    <row r="288" spans="1:18" ht="22.5" customHeight="1" x14ac:dyDescent="0.2">
      <c r="A288" s="42" t="s">
        <v>91</v>
      </c>
      <c r="B288" s="27">
        <v>257</v>
      </c>
      <c r="C288" s="60">
        <v>0</v>
      </c>
      <c r="D288" s="65">
        <v>0</v>
      </c>
      <c r="E288" s="65">
        <v>0</v>
      </c>
      <c r="F288" s="65">
        <v>0</v>
      </c>
      <c r="G288" s="65">
        <v>0</v>
      </c>
      <c r="H288" s="65">
        <v>0</v>
      </c>
      <c r="I288" s="65">
        <v>0</v>
      </c>
      <c r="J288" s="65">
        <v>0</v>
      </c>
      <c r="K288" s="65">
        <v>0</v>
      </c>
      <c r="L288" s="65">
        <v>0</v>
      </c>
      <c r="M288" s="65">
        <v>0</v>
      </c>
      <c r="N288" s="65">
        <v>0</v>
      </c>
      <c r="O288" s="65">
        <v>0</v>
      </c>
      <c r="P288" s="60">
        <v>0</v>
      </c>
      <c r="Q288" s="65">
        <v>0</v>
      </c>
      <c r="R288" s="50">
        <v>0</v>
      </c>
    </row>
    <row r="289" spans="1:18" ht="11.25" customHeight="1" x14ac:dyDescent="0.2">
      <c r="A289" s="22" t="s">
        <v>92</v>
      </c>
      <c r="B289" s="27">
        <v>258</v>
      </c>
      <c r="C289" s="60">
        <v>0</v>
      </c>
      <c r="D289" s="65">
        <v>0</v>
      </c>
      <c r="E289" s="65">
        <v>0</v>
      </c>
      <c r="F289" s="65">
        <v>0</v>
      </c>
      <c r="G289" s="65">
        <v>0</v>
      </c>
      <c r="H289" s="65">
        <v>0</v>
      </c>
      <c r="I289" s="65">
        <v>0</v>
      </c>
      <c r="J289" s="65">
        <v>0</v>
      </c>
      <c r="K289" s="65">
        <v>0</v>
      </c>
      <c r="L289" s="65">
        <v>0</v>
      </c>
      <c r="M289" s="65">
        <v>0</v>
      </c>
      <c r="N289" s="65">
        <v>0</v>
      </c>
      <c r="O289" s="65">
        <v>0</v>
      </c>
      <c r="P289" s="60">
        <v>0</v>
      </c>
      <c r="Q289" s="65">
        <v>0</v>
      </c>
      <c r="R289" s="50">
        <v>0</v>
      </c>
    </row>
    <row r="290" spans="1:18" ht="33.75" customHeight="1" x14ac:dyDescent="0.2">
      <c r="A290" s="26" t="s">
        <v>253</v>
      </c>
      <c r="B290" s="27">
        <v>259</v>
      </c>
      <c r="C290" s="60">
        <v>0</v>
      </c>
      <c r="D290" s="65">
        <v>0</v>
      </c>
      <c r="E290" s="65">
        <v>0</v>
      </c>
      <c r="F290" s="65">
        <v>0</v>
      </c>
      <c r="G290" s="65">
        <v>0</v>
      </c>
      <c r="H290" s="65">
        <v>0</v>
      </c>
      <c r="I290" s="65">
        <v>0</v>
      </c>
      <c r="J290" s="65">
        <v>0</v>
      </c>
      <c r="K290" s="65">
        <v>0</v>
      </c>
      <c r="L290" s="65">
        <v>0</v>
      </c>
      <c r="M290" s="65">
        <v>0</v>
      </c>
      <c r="N290" s="65">
        <v>0</v>
      </c>
      <c r="O290" s="65">
        <v>0</v>
      </c>
      <c r="P290" s="60">
        <v>0</v>
      </c>
      <c r="Q290" s="65">
        <v>0</v>
      </c>
      <c r="R290" s="50">
        <v>0</v>
      </c>
    </row>
    <row r="291" spans="1:18" ht="11.25" customHeight="1" x14ac:dyDescent="0.2">
      <c r="A291" s="26" t="s">
        <v>239</v>
      </c>
      <c r="B291" s="27">
        <v>260</v>
      </c>
      <c r="C291" s="60">
        <v>0</v>
      </c>
      <c r="D291" s="65">
        <v>0</v>
      </c>
      <c r="E291" s="65">
        <v>0</v>
      </c>
      <c r="F291" s="65">
        <v>0</v>
      </c>
      <c r="G291" s="65">
        <v>0</v>
      </c>
      <c r="H291" s="65">
        <v>0</v>
      </c>
      <c r="I291" s="65">
        <v>0</v>
      </c>
      <c r="J291" s="65">
        <v>0</v>
      </c>
      <c r="K291" s="65">
        <v>0</v>
      </c>
      <c r="L291" s="65">
        <v>0</v>
      </c>
      <c r="M291" s="65">
        <v>0</v>
      </c>
      <c r="N291" s="65">
        <v>0</v>
      </c>
      <c r="O291" s="65">
        <v>0</v>
      </c>
      <c r="P291" s="60">
        <v>0</v>
      </c>
      <c r="Q291" s="65">
        <v>0</v>
      </c>
      <c r="R291" s="50">
        <v>0</v>
      </c>
    </row>
    <row r="292" spans="1:18" ht="11.25" customHeight="1" x14ac:dyDescent="0.2">
      <c r="A292" s="26" t="s">
        <v>240</v>
      </c>
      <c r="B292" s="27">
        <v>261</v>
      </c>
      <c r="C292" s="60">
        <v>0</v>
      </c>
      <c r="D292" s="65">
        <v>0</v>
      </c>
      <c r="E292" s="65">
        <v>0</v>
      </c>
      <c r="F292" s="65">
        <v>0</v>
      </c>
      <c r="G292" s="65">
        <v>0</v>
      </c>
      <c r="H292" s="65">
        <v>0</v>
      </c>
      <c r="I292" s="65">
        <v>0</v>
      </c>
      <c r="J292" s="65">
        <v>0</v>
      </c>
      <c r="K292" s="65">
        <v>0</v>
      </c>
      <c r="L292" s="65">
        <v>0</v>
      </c>
      <c r="M292" s="65">
        <v>0</v>
      </c>
      <c r="N292" s="65">
        <v>0</v>
      </c>
      <c r="O292" s="65">
        <v>0</v>
      </c>
      <c r="P292" s="60">
        <v>0</v>
      </c>
      <c r="Q292" s="65">
        <v>0</v>
      </c>
      <c r="R292" s="50">
        <v>0</v>
      </c>
    </row>
    <row r="293" spans="1:18" ht="15" customHeight="1" x14ac:dyDescent="0.2">
      <c r="A293" s="120" t="s">
        <v>254</v>
      </c>
      <c r="B293" s="121"/>
      <c r="C293" s="121"/>
      <c r="D293" s="121"/>
      <c r="E293" s="121"/>
      <c r="F293" s="121"/>
      <c r="G293" s="121"/>
      <c r="H293" s="121"/>
      <c r="I293" s="121"/>
      <c r="J293" s="121"/>
      <c r="K293" s="121"/>
      <c r="L293" s="121"/>
      <c r="M293" s="121"/>
      <c r="N293" s="121"/>
      <c r="O293" s="121"/>
      <c r="P293" s="70"/>
      <c r="Q293" s="70"/>
      <c r="R293" s="29"/>
    </row>
    <row r="294" spans="1:18" ht="11.25" customHeight="1" x14ac:dyDescent="0.2">
      <c r="A294" s="26" t="s">
        <v>255</v>
      </c>
      <c r="B294" s="27">
        <v>262</v>
      </c>
      <c r="C294" s="60">
        <v>9</v>
      </c>
      <c r="D294" s="65">
        <v>42.2</v>
      </c>
      <c r="E294" s="65">
        <v>37.5</v>
      </c>
      <c r="F294" s="65">
        <v>42.2</v>
      </c>
      <c r="G294" s="65">
        <v>42.2</v>
      </c>
      <c r="H294" s="65">
        <v>42.2</v>
      </c>
      <c r="I294" s="65">
        <v>45.3</v>
      </c>
      <c r="J294" s="65">
        <f>D294/C294*1000</f>
        <v>4688.8888888888887</v>
      </c>
      <c r="K294" s="65">
        <f>E294/C294*1000</f>
        <v>4166.666666666667</v>
      </c>
      <c r="L294" s="65">
        <f>F294/C294*1000</f>
        <v>4688.8888888888887</v>
      </c>
      <c r="M294" s="65">
        <f>G294/C294*1000</f>
        <v>4688.8888888888887</v>
      </c>
      <c r="N294" s="65">
        <f>H294/C294*1000</f>
        <v>4688.8888888888887</v>
      </c>
      <c r="O294" s="65">
        <f>I294/C294*1000</f>
        <v>5033.333333333333</v>
      </c>
      <c r="P294" s="60">
        <v>0</v>
      </c>
      <c r="Q294" s="65">
        <v>0</v>
      </c>
      <c r="R294" s="50">
        <v>0</v>
      </c>
    </row>
    <row r="295" spans="1:18" ht="22.5" customHeight="1" x14ac:dyDescent="0.2">
      <c r="A295" s="26" t="s">
        <v>251</v>
      </c>
      <c r="B295" s="27">
        <v>263</v>
      </c>
      <c r="C295" s="60">
        <v>6</v>
      </c>
      <c r="D295" s="65">
        <v>30.8</v>
      </c>
      <c r="E295" s="65">
        <v>26.9</v>
      </c>
      <c r="F295" s="65">
        <v>30.8</v>
      </c>
      <c r="G295" s="65">
        <v>30.8</v>
      </c>
      <c r="H295" s="65">
        <v>30.8</v>
      </c>
      <c r="I295" s="65">
        <v>32.9</v>
      </c>
      <c r="J295" s="65">
        <f t="shared" ref="J295:J301" si="48">D295/C295*1000</f>
        <v>5133.3333333333339</v>
      </c>
      <c r="K295" s="65">
        <f t="shared" ref="K295:K301" si="49">E295/C295*1000</f>
        <v>4483.333333333333</v>
      </c>
      <c r="L295" s="65">
        <f t="shared" ref="L295:L301" si="50">F295/C295*1000</f>
        <v>5133.3333333333339</v>
      </c>
      <c r="M295" s="65">
        <f t="shared" ref="M295:M301" si="51">G295/C295*1000</f>
        <v>5133.3333333333339</v>
      </c>
      <c r="N295" s="65">
        <f t="shared" ref="N295:N301" si="52">H295/C295*1000</f>
        <v>5133.3333333333339</v>
      </c>
      <c r="O295" s="65">
        <f t="shared" ref="O295:O301" si="53">I295/C295*1000</f>
        <v>5483.333333333333</v>
      </c>
      <c r="P295" s="60">
        <v>0</v>
      </c>
      <c r="Q295" s="65">
        <v>0</v>
      </c>
      <c r="R295" s="50">
        <v>0</v>
      </c>
    </row>
    <row r="296" spans="1:18" ht="11.25" customHeight="1" x14ac:dyDescent="0.2">
      <c r="A296" s="26" t="s">
        <v>256</v>
      </c>
      <c r="B296" s="27">
        <v>264</v>
      </c>
      <c r="C296" s="60">
        <v>0</v>
      </c>
      <c r="D296" s="65">
        <v>0</v>
      </c>
      <c r="E296" s="65">
        <v>0</v>
      </c>
      <c r="F296" s="65">
        <v>0</v>
      </c>
      <c r="G296" s="65">
        <v>0</v>
      </c>
      <c r="H296" s="65">
        <v>0</v>
      </c>
      <c r="I296" s="65">
        <v>0</v>
      </c>
      <c r="J296" s="65">
        <v>0</v>
      </c>
      <c r="K296" s="65">
        <v>0</v>
      </c>
      <c r="L296" s="65">
        <v>0</v>
      </c>
      <c r="M296" s="65">
        <v>0</v>
      </c>
      <c r="N296" s="65">
        <v>0</v>
      </c>
      <c r="O296" s="65">
        <v>0</v>
      </c>
      <c r="P296" s="60">
        <v>0</v>
      </c>
      <c r="Q296" s="65">
        <v>0</v>
      </c>
      <c r="R296" s="50">
        <v>0</v>
      </c>
    </row>
    <row r="297" spans="1:18" ht="22.5" customHeight="1" x14ac:dyDescent="0.2">
      <c r="A297" s="42" t="s">
        <v>91</v>
      </c>
      <c r="B297" s="27">
        <v>265</v>
      </c>
      <c r="C297" s="60">
        <v>0</v>
      </c>
      <c r="D297" s="65">
        <v>0</v>
      </c>
      <c r="E297" s="65">
        <v>0</v>
      </c>
      <c r="F297" s="65">
        <v>0</v>
      </c>
      <c r="G297" s="65">
        <v>0</v>
      </c>
      <c r="H297" s="65">
        <v>0</v>
      </c>
      <c r="I297" s="65">
        <v>0</v>
      </c>
      <c r="J297" s="65">
        <v>0</v>
      </c>
      <c r="K297" s="65">
        <v>0</v>
      </c>
      <c r="L297" s="65">
        <v>0</v>
      </c>
      <c r="M297" s="65">
        <v>0</v>
      </c>
      <c r="N297" s="65">
        <v>0</v>
      </c>
      <c r="O297" s="65">
        <v>0</v>
      </c>
      <c r="P297" s="60">
        <v>0</v>
      </c>
      <c r="Q297" s="65">
        <v>0</v>
      </c>
      <c r="R297" s="50">
        <v>0</v>
      </c>
    </row>
    <row r="298" spans="1:18" ht="11.25" customHeight="1" x14ac:dyDescent="0.2">
      <c r="A298" s="22" t="s">
        <v>92</v>
      </c>
      <c r="B298" s="27">
        <v>266</v>
      </c>
      <c r="C298" s="60">
        <v>0</v>
      </c>
      <c r="D298" s="65">
        <v>0</v>
      </c>
      <c r="E298" s="65">
        <v>0</v>
      </c>
      <c r="F298" s="65">
        <v>0</v>
      </c>
      <c r="G298" s="65">
        <v>0</v>
      </c>
      <c r="H298" s="65">
        <v>0</v>
      </c>
      <c r="I298" s="65">
        <v>0</v>
      </c>
      <c r="J298" s="65">
        <v>0</v>
      </c>
      <c r="K298" s="65">
        <v>0</v>
      </c>
      <c r="L298" s="65">
        <v>0</v>
      </c>
      <c r="M298" s="65">
        <v>0</v>
      </c>
      <c r="N298" s="65">
        <v>0</v>
      </c>
      <c r="O298" s="65">
        <v>0</v>
      </c>
      <c r="P298" s="60">
        <v>0</v>
      </c>
      <c r="Q298" s="65">
        <v>0</v>
      </c>
      <c r="R298" s="50">
        <v>0</v>
      </c>
    </row>
    <row r="299" spans="1:18" ht="33.75" customHeight="1" x14ac:dyDescent="0.2">
      <c r="A299" s="26" t="s">
        <v>257</v>
      </c>
      <c r="B299" s="27">
        <v>267</v>
      </c>
      <c r="C299" s="60">
        <v>0</v>
      </c>
      <c r="D299" s="65">
        <v>0</v>
      </c>
      <c r="E299" s="65">
        <v>0</v>
      </c>
      <c r="F299" s="65">
        <v>0</v>
      </c>
      <c r="G299" s="65">
        <v>0</v>
      </c>
      <c r="H299" s="65">
        <v>0</v>
      </c>
      <c r="I299" s="65">
        <v>0</v>
      </c>
      <c r="J299" s="65">
        <v>0</v>
      </c>
      <c r="K299" s="65">
        <v>0</v>
      </c>
      <c r="L299" s="65">
        <v>0</v>
      </c>
      <c r="M299" s="65">
        <v>0</v>
      </c>
      <c r="N299" s="65">
        <v>0</v>
      </c>
      <c r="O299" s="65">
        <v>0</v>
      </c>
      <c r="P299" s="60">
        <v>0</v>
      </c>
      <c r="Q299" s="65">
        <v>0</v>
      </c>
      <c r="R299" s="50">
        <v>0</v>
      </c>
    </row>
    <row r="300" spans="1:18" ht="11.25" customHeight="1" x14ac:dyDescent="0.2">
      <c r="A300" s="26" t="s">
        <v>239</v>
      </c>
      <c r="B300" s="27">
        <v>268</v>
      </c>
      <c r="C300" s="60">
        <v>0</v>
      </c>
      <c r="D300" s="65">
        <v>0</v>
      </c>
      <c r="E300" s="65">
        <v>0</v>
      </c>
      <c r="F300" s="65">
        <v>0</v>
      </c>
      <c r="G300" s="65">
        <v>0</v>
      </c>
      <c r="H300" s="65">
        <v>0</v>
      </c>
      <c r="I300" s="65">
        <v>0</v>
      </c>
      <c r="J300" s="65">
        <v>0</v>
      </c>
      <c r="K300" s="65">
        <v>0</v>
      </c>
      <c r="L300" s="65">
        <v>0</v>
      </c>
      <c r="M300" s="65">
        <v>0</v>
      </c>
      <c r="N300" s="65">
        <v>0</v>
      </c>
      <c r="O300" s="65">
        <v>0</v>
      </c>
      <c r="P300" s="60">
        <v>0</v>
      </c>
      <c r="Q300" s="65">
        <v>0</v>
      </c>
      <c r="R300" s="50">
        <v>0</v>
      </c>
    </row>
    <row r="301" spans="1:18" ht="11.25" customHeight="1" x14ac:dyDescent="0.2">
      <c r="A301" s="26" t="s">
        <v>240</v>
      </c>
      <c r="B301" s="27">
        <v>269</v>
      </c>
      <c r="C301" s="60">
        <v>3</v>
      </c>
      <c r="D301" s="65">
        <v>11.4</v>
      </c>
      <c r="E301" s="65">
        <v>10.6</v>
      </c>
      <c r="F301" s="65">
        <v>11.4</v>
      </c>
      <c r="G301" s="65">
        <v>11.4</v>
      </c>
      <c r="H301" s="65">
        <v>11.4</v>
      </c>
      <c r="I301" s="65">
        <v>12.4</v>
      </c>
      <c r="J301" s="65">
        <f t="shared" si="48"/>
        <v>3800.0000000000005</v>
      </c>
      <c r="K301" s="65">
        <f t="shared" si="49"/>
        <v>3533.333333333333</v>
      </c>
      <c r="L301" s="65">
        <f t="shared" si="50"/>
        <v>3800.0000000000005</v>
      </c>
      <c r="M301" s="65">
        <f t="shared" si="51"/>
        <v>3800.0000000000005</v>
      </c>
      <c r="N301" s="65">
        <f t="shared" si="52"/>
        <v>3800.0000000000005</v>
      </c>
      <c r="O301" s="65">
        <f t="shared" si="53"/>
        <v>4133.3333333333339</v>
      </c>
      <c r="P301" s="60">
        <v>0</v>
      </c>
      <c r="Q301" s="65">
        <v>0</v>
      </c>
      <c r="R301" s="50">
        <v>0</v>
      </c>
    </row>
    <row r="302" spans="1:18" ht="13.5" customHeight="1" x14ac:dyDescent="0.2">
      <c r="A302" s="120" t="s">
        <v>258</v>
      </c>
      <c r="B302" s="121"/>
      <c r="C302" s="121"/>
      <c r="D302" s="121"/>
      <c r="E302" s="121"/>
      <c r="F302" s="121"/>
      <c r="G302" s="121"/>
      <c r="H302" s="121"/>
      <c r="I302" s="121"/>
      <c r="J302" s="121"/>
      <c r="K302" s="121"/>
      <c r="L302" s="121"/>
      <c r="M302" s="121"/>
      <c r="N302" s="121"/>
      <c r="O302" s="121"/>
      <c r="P302" s="70"/>
      <c r="Q302" s="70"/>
      <c r="R302" s="29"/>
    </row>
    <row r="303" spans="1:18" ht="11.25" customHeight="1" x14ac:dyDescent="0.2">
      <c r="A303" s="26" t="s">
        <v>259</v>
      </c>
      <c r="B303" s="27">
        <v>270</v>
      </c>
      <c r="C303" s="60">
        <v>28</v>
      </c>
      <c r="D303" s="65">
        <v>147.9</v>
      </c>
      <c r="E303" s="65">
        <v>137.30000000000001</v>
      </c>
      <c r="F303" s="65">
        <v>147.9</v>
      </c>
      <c r="G303" s="65">
        <v>147.9</v>
      </c>
      <c r="H303" s="65">
        <v>147.9</v>
      </c>
      <c r="I303" s="65">
        <v>154.19999999999999</v>
      </c>
      <c r="J303" s="65">
        <f>D303/C303*1000</f>
        <v>5282.1428571428578</v>
      </c>
      <c r="K303" s="65">
        <f>E303/C303*1000</f>
        <v>4903.5714285714294</v>
      </c>
      <c r="L303" s="65">
        <f>F303/C303*1000</f>
        <v>5282.1428571428578</v>
      </c>
      <c r="M303" s="65">
        <f>G303/C303*1000</f>
        <v>5282.1428571428578</v>
      </c>
      <c r="N303" s="65">
        <f>H303/C303*1000</f>
        <v>5282.1428571428578</v>
      </c>
      <c r="O303" s="65">
        <f>I303/C303*1000</f>
        <v>5507.1428571428569</v>
      </c>
      <c r="P303" s="60">
        <v>0</v>
      </c>
      <c r="Q303" s="65">
        <v>0</v>
      </c>
      <c r="R303" s="50">
        <v>0</v>
      </c>
    </row>
    <row r="304" spans="1:18" ht="22.5" customHeight="1" x14ac:dyDescent="0.2">
      <c r="A304" s="26" t="s">
        <v>251</v>
      </c>
      <c r="B304" s="27">
        <v>271</v>
      </c>
      <c r="C304" s="60">
        <v>24</v>
      </c>
      <c r="D304" s="65">
        <v>124.9</v>
      </c>
      <c r="E304" s="65">
        <v>115.8</v>
      </c>
      <c r="F304" s="65">
        <v>124.9</v>
      </c>
      <c r="G304" s="65">
        <v>124.9</v>
      </c>
      <c r="H304" s="65">
        <v>124.9</v>
      </c>
      <c r="I304" s="65">
        <v>130.69999999999999</v>
      </c>
      <c r="J304" s="65">
        <f t="shared" ref="J304:J311" si="54">D304/C304*1000</f>
        <v>5204.166666666667</v>
      </c>
      <c r="K304" s="65">
        <f t="shared" ref="K304:K311" si="55">E304/C304*1000</f>
        <v>4825</v>
      </c>
      <c r="L304" s="65">
        <f t="shared" ref="L304:L311" si="56">F304/C304*1000</f>
        <v>5204.166666666667</v>
      </c>
      <c r="M304" s="65">
        <f t="shared" ref="M304:M311" si="57">G304/C304*1000</f>
        <v>5204.166666666667</v>
      </c>
      <c r="N304" s="65">
        <f t="shared" ref="N304:N311" si="58">H304/C304*1000</f>
        <v>5204.166666666667</v>
      </c>
      <c r="O304" s="65">
        <f t="shared" ref="O304:O311" si="59">I304/C304*1000</f>
        <v>5445.833333333333</v>
      </c>
      <c r="P304" s="60">
        <v>0</v>
      </c>
      <c r="Q304" s="65">
        <v>0</v>
      </c>
      <c r="R304" s="50">
        <v>0</v>
      </c>
    </row>
    <row r="305" spans="1:18" ht="11.25" customHeight="1" x14ac:dyDescent="0.2">
      <c r="A305" s="26" t="s">
        <v>260</v>
      </c>
      <c r="B305" s="27">
        <v>272</v>
      </c>
      <c r="C305" s="60">
        <v>1</v>
      </c>
      <c r="D305" s="65">
        <v>13.4</v>
      </c>
      <c r="E305" s="65">
        <v>12.4</v>
      </c>
      <c r="F305" s="65">
        <v>13.4</v>
      </c>
      <c r="G305" s="65">
        <v>13.4</v>
      </c>
      <c r="H305" s="65">
        <v>13.4</v>
      </c>
      <c r="I305" s="65">
        <v>12.7</v>
      </c>
      <c r="J305" s="65">
        <f t="shared" si="54"/>
        <v>13400</v>
      </c>
      <c r="K305" s="65">
        <f t="shared" si="55"/>
        <v>12400</v>
      </c>
      <c r="L305" s="65">
        <f t="shared" si="56"/>
        <v>13400</v>
      </c>
      <c r="M305" s="65">
        <f t="shared" si="57"/>
        <v>13400</v>
      </c>
      <c r="N305" s="65">
        <f t="shared" si="58"/>
        <v>13400</v>
      </c>
      <c r="O305" s="65">
        <f t="shared" si="59"/>
        <v>12700</v>
      </c>
      <c r="P305" s="60">
        <v>0</v>
      </c>
      <c r="Q305" s="65">
        <v>0</v>
      </c>
      <c r="R305" s="50">
        <v>0</v>
      </c>
    </row>
    <row r="306" spans="1:18" ht="22.5" customHeight="1" x14ac:dyDescent="0.2">
      <c r="A306" s="42" t="s">
        <v>91</v>
      </c>
      <c r="B306" s="27">
        <v>273</v>
      </c>
      <c r="C306" s="60">
        <v>0</v>
      </c>
      <c r="D306" s="65">
        <v>0</v>
      </c>
      <c r="E306" s="65">
        <v>0</v>
      </c>
      <c r="F306" s="65">
        <v>0</v>
      </c>
      <c r="G306" s="65">
        <v>0</v>
      </c>
      <c r="H306" s="65">
        <v>0</v>
      </c>
      <c r="I306" s="65">
        <v>0</v>
      </c>
      <c r="J306" s="65">
        <v>0</v>
      </c>
      <c r="K306" s="65">
        <v>0</v>
      </c>
      <c r="L306" s="65">
        <v>0</v>
      </c>
      <c r="M306" s="65">
        <v>0</v>
      </c>
      <c r="N306" s="65">
        <v>0</v>
      </c>
      <c r="O306" s="65">
        <v>0</v>
      </c>
      <c r="P306" s="60">
        <v>0</v>
      </c>
      <c r="Q306" s="65">
        <v>0</v>
      </c>
      <c r="R306" s="50">
        <v>0</v>
      </c>
    </row>
    <row r="307" spans="1:18" ht="11.25" customHeight="1" x14ac:dyDescent="0.2">
      <c r="A307" s="22" t="s">
        <v>92</v>
      </c>
      <c r="B307" s="27">
        <v>274</v>
      </c>
      <c r="C307" s="60">
        <v>1</v>
      </c>
      <c r="D307" s="65">
        <v>13.4</v>
      </c>
      <c r="E307" s="65">
        <v>12.4</v>
      </c>
      <c r="F307" s="65">
        <v>13.4</v>
      </c>
      <c r="G307" s="65">
        <v>13.4</v>
      </c>
      <c r="H307" s="65">
        <v>13.4</v>
      </c>
      <c r="I307" s="65">
        <v>12.7</v>
      </c>
      <c r="J307" s="65">
        <f t="shared" si="54"/>
        <v>13400</v>
      </c>
      <c r="K307" s="65">
        <f t="shared" si="55"/>
        <v>12400</v>
      </c>
      <c r="L307" s="65">
        <f t="shared" si="56"/>
        <v>13400</v>
      </c>
      <c r="M307" s="65">
        <f t="shared" si="57"/>
        <v>13400</v>
      </c>
      <c r="N307" s="65">
        <f t="shared" si="58"/>
        <v>13400</v>
      </c>
      <c r="O307" s="65">
        <f t="shared" si="59"/>
        <v>12700</v>
      </c>
      <c r="P307" s="60">
        <v>0</v>
      </c>
      <c r="Q307" s="65">
        <v>0</v>
      </c>
      <c r="R307" s="50">
        <v>0</v>
      </c>
    </row>
    <row r="308" spans="1:18" ht="33.75" customHeight="1" x14ac:dyDescent="0.2">
      <c r="A308" s="26" t="s">
        <v>261</v>
      </c>
      <c r="B308" s="27">
        <v>275</v>
      </c>
      <c r="C308" s="60">
        <v>1</v>
      </c>
      <c r="D308" s="65">
        <v>13.4</v>
      </c>
      <c r="E308" s="65">
        <v>12.4</v>
      </c>
      <c r="F308" s="65">
        <v>13.4</v>
      </c>
      <c r="G308" s="65">
        <v>13.4</v>
      </c>
      <c r="H308" s="65">
        <v>13.4</v>
      </c>
      <c r="I308" s="65">
        <v>12.7</v>
      </c>
      <c r="J308" s="65">
        <f t="shared" si="54"/>
        <v>13400</v>
      </c>
      <c r="K308" s="65">
        <f t="shared" si="55"/>
        <v>12400</v>
      </c>
      <c r="L308" s="65">
        <f t="shared" si="56"/>
        <v>13400</v>
      </c>
      <c r="M308" s="65">
        <f t="shared" si="57"/>
        <v>13400</v>
      </c>
      <c r="N308" s="65">
        <f t="shared" si="58"/>
        <v>13400</v>
      </c>
      <c r="O308" s="65">
        <f t="shared" si="59"/>
        <v>12700</v>
      </c>
      <c r="P308" s="60">
        <v>0</v>
      </c>
      <c r="Q308" s="65">
        <v>0</v>
      </c>
      <c r="R308" s="50">
        <v>0</v>
      </c>
    </row>
    <row r="309" spans="1:18" ht="11.25" customHeight="1" x14ac:dyDescent="0.2">
      <c r="A309" s="26" t="s">
        <v>239</v>
      </c>
      <c r="B309" s="27">
        <v>276</v>
      </c>
      <c r="C309" s="60">
        <v>0</v>
      </c>
      <c r="D309" s="65">
        <v>0</v>
      </c>
      <c r="E309" s="65">
        <v>0</v>
      </c>
      <c r="F309" s="65">
        <v>0</v>
      </c>
      <c r="G309" s="65">
        <v>0</v>
      </c>
      <c r="H309" s="65">
        <v>0</v>
      </c>
      <c r="I309" s="65">
        <v>0</v>
      </c>
      <c r="J309" s="65">
        <v>0</v>
      </c>
      <c r="K309" s="65">
        <v>0</v>
      </c>
      <c r="L309" s="65">
        <v>0</v>
      </c>
      <c r="M309" s="65">
        <v>0</v>
      </c>
      <c r="N309" s="65">
        <v>0</v>
      </c>
      <c r="O309" s="65">
        <v>0</v>
      </c>
      <c r="P309" s="60">
        <v>0</v>
      </c>
      <c r="Q309" s="65">
        <v>0</v>
      </c>
      <c r="R309" s="50">
        <v>0</v>
      </c>
    </row>
    <row r="310" spans="1:18" ht="11.25" customHeight="1" x14ac:dyDescent="0.2">
      <c r="A310" s="26" t="s">
        <v>240</v>
      </c>
      <c r="B310" s="27">
        <v>277</v>
      </c>
      <c r="C310" s="60">
        <v>3</v>
      </c>
      <c r="D310" s="65">
        <v>9.6</v>
      </c>
      <c r="E310" s="65">
        <v>9.1</v>
      </c>
      <c r="F310" s="65">
        <v>9.6</v>
      </c>
      <c r="G310" s="65">
        <v>9.6</v>
      </c>
      <c r="H310" s="65">
        <v>9.6</v>
      </c>
      <c r="I310" s="65">
        <v>10.8</v>
      </c>
      <c r="J310" s="65">
        <f t="shared" si="54"/>
        <v>3199.9999999999995</v>
      </c>
      <c r="K310" s="65">
        <f t="shared" si="55"/>
        <v>3033.333333333333</v>
      </c>
      <c r="L310" s="65">
        <f t="shared" si="56"/>
        <v>3199.9999999999995</v>
      </c>
      <c r="M310" s="65">
        <f t="shared" si="57"/>
        <v>3199.9999999999995</v>
      </c>
      <c r="N310" s="65">
        <f t="shared" si="58"/>
        <v>3199.9999999999995</v>
      </c>
      <c r="O310" s="65">
        <f t="shared" si="59"/>
        <v>3600</v>
      </c>
      <c r="P310" s="60">
        <v>0</v>
      </c>
      <c r="Q310" s="65">
        <v>0</v>
      </c>
      <c r="R310" s="50">
        <v>0</v>
      </c>
    </row>
    <row r="311" spans="1:18" ht="21" customHeight="1" x14ac:dyDescent="0.2">
      <c r="A311" s="26" t="s">
        <v>262</v>
      </c>
      <c r="B311" s="27">
        <v>278</v>
      </c>
      <c r="C311" s="60">
        <v>14</v>
      </c>
      <c r="D311" s="65">
        <v>75</v>
      </c>
      <c r="E311" s="65">
        <v>69.3</v>
      </c>
      <c r="F311" s="65">
        <v>75</v>
      </c>
      <c r="G311" s="65">
        <v>75</v>
      </c>
      <c r="H311" s="65">
        <v>75</v>
      </c>
      <c r="I311" s="65">
        <v>77.3</v>
      </c>
      <c r="J311" s="65">
        <f t="shared" si="54"/>
        <v>5357.1428571428569</v>
      </c>
      <c r="K311" s="65">
        <f t="shared" si="55"/>
        <v>4950</v>
      </c>
      <c r="L311" s="65">
        <f t="shared" si="56"/>
        <v>5357.1428571428569</v>
      </c>
      <c r="M311" s="65">
        <f t="shared" si="57"/>
        <v>5357.1428571428569</v>
      </c>
      <c r="N311" s="65">
        <f t="shared" si="58"/>
        <v>5357.1428571428569</v>
      </c>
      <c r="O311" s="65">
        <f t="shared" si="59"/>
        <v>5521.4285714285716</v>
      </c>
      <c r="P311" s="60">
        <v>0</v>
      </c>
      <c r="Q311" s="65">
        <v>0</v>
      </c>
      <c r="R311" s="50">
        <v>0</v>
      </c>
    </row>
    <row r="312" spans="1:18" ht="11.25" customHeight="1" x14ac:dyDescent="0.2">
      <c r="A312" s="120" t="s">
        <v>263</v>
      </c>
      <c r="B312" s="121"/>
      <c r="C312" s="121"/>
      <c r="D312" s="121"/>
      <c r="E312" s="121"/>
      <c r="F312" s="121"/>
      <c r="G312" s="121"/>
      <c r="H312" s="121"/>
      <c r="I312" s="121"/>
      <c r="J312" s="121"/>
      <c r="K312" s="121"/>
      <c r="L312" s="121"/>
      <c r="M312" s="121"/>
      <c r="N312" s="121"/>
      <c r="O312" s="121"/>
      <c r="P312" s="70"/>
      <c r="Q312" s="70"/>
      <c r="R312" s="29"/>
    </row>
    <row r="313" spans="1:18" ht="11.25" customHeight="1" x14ac:dyDescent="0.2">
      <c r="A313" s="26" t="s">
        <v>264</v>
      </c>
      <c r="B313" s="27">
        <v>279</v>
      </c>
      <c r="C313" s="60">
        <v>1</v>
      </c>
      <c r="D313" s="65">
        <v>7.8</v>
      </c>
      <c r="E313" s="65">
        <v>7.4</v>
      </c>
      <c r="F313" s="65">
        <v>7.8</v>
      </c>
      <c r="G313" s="65">
        <v>7.8</v>
      </c>
      <c r="H313" s="65">
        <v>7.8</v>
      </c>
      <c r="I313" s="65">
        <v>8.3000000000000007</v>
      </c>
      <c r="J313" s="60">
        <v>7772.52</v>
      </c>
      <c r="K313" s="60">
        <v>7413.07</v>
      </c>
      <c r="L313" s="60">
        <v>7772.52</v>
      </c>
      <c r="M313" s="60">
        <v>7772.52</v>
      </c>
      <c r="N313" s="60">
        <v>7772.52</v>
      </c>
      <c r="O313" s="60">
        <v>8342.52</v>
      </c>
      <c r="P313" s="60">
        <v>0</v>
      </c>
      <c r="Q313" s="65">
        <v>0</v>
      </c>
      <c r="R313" s="50">
        <v>0</v>
      </c>
    </row>
    <row r="314" spans="1:18" ht="22.5" customHeight="1" x14ac:dyDescent="0.2">
      <c r="A314" s="26" t="s">
        <v>251</v>
      </c>
      <c r="B314" s="27">
        <v>280</v>
      </c>
      <c r="C314" s="60">
        <v>1</v>
      </c>
      <c r="D314" s="65">
        <v>7.8</v>
      </c>
      <c r="E314" s="65">
        <v>7.4</v>
      </c>
      <c r="F314" s="65">
        <v>7.8</v>
      </c>
      <c r="G314" s="65">
        <v>7.8</v>
      </c>
      <c r="H314" s="65">
        <v>7.8</v>
      </c>
      <c r="I314" s="65">
        <v>8.3000000000000007</v>
      </c>
      <c r="J314" s="60">
        <v>7772.52</v>
      </c>
      <c r="K314" s="60">
        <v>7413.07</v>
      </c>
      <c r="L314" s="60">
        <v>7772.52</v>
      </c>
      <c r="M314" s="60">
        <v>7772.52</v>
      </c>
      <c r="N314" s="60">
        <v>7772.52</v>
      </c>
      <c r="O314" s="60">
        <v>8342.52</v>
      </c>
      <c r="P314" s="60">
        <v>0</v>
      </c>
      <c r="Q314" s="65">
        <v>0</v>
      </c>
      <c r="R314" s="50">
        <v>0</v>
      </c>
    </row>
    <row r="315" spans="1:18" ht="11.25" customHeight="1" x14ac:dyDescent="0.2">
      <c r="A315" s="26" t="s">
        <v>265</v>
      </c>
      <c r="B315" s="27">
        <v>2801</v>
      </c>
      <c r="C315" s="60">
        <v>0</v>
      </c>
      <c r="D315" s="65">
        <v>0</v>
      </c>
      <c r="E315" s="65">
        <v>0</v>
      </c>
      <c r="F315" s="65">
        <v>0</v>
      </c>
      <c r="G315" s="65">
        <v>0</v>
      </c>
      <c r="H315" s="65">
        <v>0</v>
      </c>
      <c r="I315" s="65">
        <v>0</v>
      </c>
      <c r="J315" s="65">
        <v>0</v>
      </c>
      <c r="K315" s="65">
        <v>0</v>
      </c>
      <c r="L315" s="65">
        <v>0</v>
      </c>
      <c r="M315" s="65">
        <v>0</v>
      </c>
      <c r="N315" s="65">
        <v>0</v>
      </c>
      <c r="O315" s="65">
        <v>0</v>
      </c>
      <c r="P315" s="60">
        <v>0</v>
      </c>
      <c r="Q315" s="65">
        <v>0</v>
      </c>
      <c r="R315" s="50">
        <v>0</v>
      </c>
    </row>
    <row r="316" spans="1:18" ht="22.5" customHeight="1" x14ac:dyDescent="0.2">
      <c r="A316" s="42" t="s">
        <v>91</v>
      </c>
      <c r="B316" s="27">
        <v>2802</v>
      </c>
      <c r="C316" s="60">
        <v>0</v>
      </c>
      <c r="D316" s="65">
        <v>0</v>
      </c>
      <c r="E316" s="65">
        <v>0</v>
      </c>
      <c r="F316" s="65">
        <v>0</v>
      </c>
      <c r="G316" s="65">
        <v>0</v>
      </c>
      <c r="H316" s="65">
        <v>0</v>
      </c>
      <c r="I316" s="65">
        <v>0</v>
      </c>
      <c r="J316" s="65">
        <v>0</v>
      </c>
      <c r="K316" s="65">
        <v>0</v>
      </c>
      <c r="L316" s="65">
        <v>0</v>
      </c>
      <c r="M316" s="65">
        <v>0</v>
      </c>
      <c r="N316" s="65">
        <v>0</v>
      </c>
      <c r="O316" s="65">
        <v>0</v>
      </c>
      <c r="P316" s="60">
        <v>0</v>
      </c>
      <c r="Q316" s="65">
        <v>0</v>
      </c>
      <c r="R316" s="50">
        <v>0</v>
      </c>
    </row>
    <row r="317" spans="1:18" ht="11.25" customHeight="1" x14ac:dyDescent="0.2">
      <c r="A317" s="22" t="s">
        <v>92</v>
      </c>
      <c r="B317" s="27">
        <v>2803</v>
      </c>
      <c r="C317" s="60">
        <v>0</v>
      </c>
      <c r="D317" s="65">
        <v>0</v>
      </c>
      <c r="E317" s="65">
        <v>0</v>
      </c>
      <c r="F317" s="65">
        <v>0</v>
      </c>
      <c r="G317" s="65">
        <v>0</v>
      </c>
      <c r="H317" s="65">
        <v>0</v>
      </c>
      <c r="I317" s="65">
        <v>0</v>
      </c>
      <c r="J317" s="65">
        <v>0</v>
      </c>
      <c r="K317" s="65">
        <v>0</v>
      </c>
      <c r="L317" s="65">
        <v>0</v>
      </c>
      <c r="M317" s="65">
        <v>0</v>
      </c>
      <c r="N317" s="65">
        <v>0</v>
      </c>
      <c r="O317" s="65">
        <v>0</v>
      </c>
      <c r="P317" s="60">
        <v>0</v>
      </c>
      <c r="Q317" s="65">
        <v>0</v>
      </c>
      <c r="R317" s="50">
        <v>0</v>
      </c>
    </row>
    <row r="318" spans="1:18" ht="33.75" customHeight="1" x14ac:dyDescent="0.2">
      <c r="A318" s="26" t="s">
        <v>266</v>
      </c>
      <c r="B318" s="27">
        <v>2804</v>
      </c>
      <c r="C318" s="60">
        <v>0</v>
      </c>
      <c r="D318" s="65">
        <v>0</v>
      </c>
      <c r="E318" s="65">
        <v>0</v>
      </c>
      <c r="F318" s="65">
        <v>0</v>
      </c>
      <c r="G318" s="65">
        <v>0</v>
      </c>
      <c r="H318" s="65">
        <v>0</v>
      </c>
      <c r="I318" s="65">
        <v>0</v>
      </c>
      <c r="J318" s="65">
        <v>0</v>
      </c>
      <c r="K318" s="65">
        <v>0</v>
      </c>
      <c r="L318" s="65">
        <v>0</v>
      </c>
      <c r="M318" s="65">
        <v>0</v>
      </c>
      <c r="N318" s="65">
        <v>0</v>
      </c>
      <c r="O318" s="65">
        <v>0</v>
      </c>
      <c r="P318" s="60">
        <v>0</v>
      </c>
      <c r="Q318" s="65">
        <v>0</v>
      </c>
      <c r="R318" s="50">
        <v>0</v>
      </c>
    </row>
    <row r="319" spans="1:18" ht="11.25" customHeight="1" x14ac:dyDescent="0.2">
      <c r="A319" s="26" t="s">
        <v>239</v>
      </c>
      <c r="B319" s="27">
        <v>2805</v>
      </c>
      <c r="C319" s="60">
        <v>0</v>
      </c>
      <c r="D319" s="65">
        <v>0</v>
      </c>
      <c r="E319" s="65">
        <v>0</v>
      </c>
      <c r="F319" s="65">
        <v>0</v>
      </c>
      <c r="G319" s="65">
        <v>0</v>
      </c>
      <c r="H319" s="65">
        <v>0</v>
      </c>
      <c r="I319" s="65">
        <v>0</v>
      </c>
      <c r="J319" s="65">
        <v>0</v>
      </c>
      <c r="K319" s="65">
        <v>0</v>
      </c>
      <c r="L319" s="65">
        <v>0</v>
      </c>
      <c r="M319" s="65">
        <v>0</v>
      </c>
      <c r="N319" s="65">
        <v>0</v>
      </c>
      <c r="O319" s="65">
        <v>0</v>
      </c>
      <c r="P319" s="60">
        <v>0</v>
      </c>
      <c r="Q319" s="65">
        <v>0</v>
      </c>
      <c r="R319" s="50">
        <v>0</v>
      </c>
    </row>
    <row r="320" spans="1:18" ht="11.25" customHeight="1" x14ac:dyDescent="0.2">
      <c r="A320" s="26" t="s">
        <v>240</v>
      </c>
      <c r="B320" s="27">
        <v>281</v>
      </c>
      <c r="C320" s="60">
        <v>0</v>
      </c>
      <c r="D320" s="65">
        <v>0</v>
      </c>
      <c r="E320" s="65">
        <v>0</v>
      </c>
      <c r="F320" s="65">
        <v>0</v>
      </c>
      <c r="G320" s="65">
        <v>0</v>
      </c>
      <c r="H320" s="65">
        <v>0</v>
      </c>
      <c r="I320" s="65">
        <v>0</v>
      </c>
      <c r="J320" s="65">
        <v>0</v>
      </c>
      <c r="K320" s="65">
        <v>0</v>
      </c>
      <c r="L320" s="65">
        <v>0</v>
      </c>
      <c r="M320" s="65">
        <v>0</v>
      </c>
      <c r="N320" s="65">
        <v>0</v>
      </c>
      <c r="O320" s="65">
        <v>0</v>
      </c>
      <c r="P320" s="60">
        <v>0</v>
      </c>
      <c r="Q320" s="65">
        <v>0</v>
      </c>
      <c r="R320" s="50">
        <v>0</v>
      </c>
    </row>
    <row r="321" spans="1:18" ht="13.5" customHeight="1" x14ac:dyDescent="0.2">
      <c r="A321" s="120" t="s">
        <v>267</v>
      </c>
      <c r="B321" s="121"/>
      <c r="C321" s="121"/>
      <c r="D321" s="121"/>
      <c r="E321" s="121"/>
      <c r="F321" s="121"/>
      <c r="G321" s="121"/>
      <c r="H321" s="121"/>
      <c r="I321" s="121"/>
      <c r="J321" s="121"/>
      <c r="K321" s="121"/>
      <c r="L321" s="121"/>
      <c r="M321" s="121"/>
      <c r="N321" s="121"/>
      <c r="O321" s="121"/>
      <c r="P321" s="70"/>
      <c r="Q321" s="70"/>
      <c r="R321" s="29"/>
    </row>
    <row r="322" spans="1:18" ht="11.25" customHeight="1" x14ac:dyDescent="0.2">
      <c r="A322" s="26" t="s">
        <v>268</v>
      </c>
      <c r="B322" s="27">
        <v>282</v>
      </c>
      <c r="C322" s="60">
        <v>2</v>
      </c>
      <c r="D322" s="65">
        <v>17</v>
      </c>
      <c r="E322" s="65">
        <v>16.3</v>
      </c>
      <c r="F322" s="65">
        <v>17</v>
      </c>
      <c r="G322" s="65">
        <v>17</v>
      </c>
      <c r="H322" s="65">
        <v>17</v>
      </c>
      <c r="I322" s="65">
        <v>17.3</v>
      </c>
      <c r="J322" s="60">
        <v>8514.66</v>
      </c>
      <c r="K322" s="60">
        <v>8158.84</v>
      </c>
      <c r="L322" s="60">
        <v>8514.66</v>
      </c>
      <c r="M322" s="60">
        <v>8514.66</v>
      </c>
      <c r="N322" s="60">
        <v>8514.66</v>
      </c>
      <c r="O322" s="60">
        <v>8664.66</v>
      </c>
      <c r="P322" s="60">
        <v>0</v>
      </c>
      <c r="Q322" s="65">
        <v>0</v>
      </c>
      <c r="R322" s="50">
        <v>0</v>
      </c>
    </row>
    <row r="323" spans="1:18" ht="22.5" customHeight="1" x14ac:dyDescent="0.2">
      <c r="A323" s="26" t="s">
        <v>251</v>
      </c>
      <c r="B323" s="27">
        <v>283</v>
      </c>
      <c r="C323" s="60">
        <v>2</v>
      </c>
      <c r="D323" s="65">
        <v>17</v>
      </c>
      <c r="E323" s="65">
        <v>16.3</v>
      </c>
      <c r="F323" s="65">
        <v>17</v>
      </c>
      <c r="G323" s="65">
        <v>17</v>
      </c>
      <c r="H323" s="65">
        <v>17</v>
      </c>
      <c r="I323" s="65">
        <v>17.3</v>
      </c>
      <c r="J323" s="60">
        <v>8514.66</v>
      </c>
      <c r="K323" s="60">
        <v>8158.84</v>
      </c>
      <c r="L323" s="60">
        <v>8514.66</v>
      </c>
      <c r="M323" s="60">
        <v>8514.66</v>
      </c>
      <c r="N323" s="60">
        <v>8514.66</v>
      </c>
      <c r="O323" s="60">
        <v>8664.66</v>
      </c>
      <c r="P323" s="60">
        <v>0</v>
      </c>
      <c r="Q323" s="65">
        <v>0</v>
      </c>
      <c r="R323" s="50">
        <v>0</v>
      </c>
    </row>
    <row r="324" spans="1:18" ht="11.25" customHeight="1" x14ac:dyDescent="0.2">
      <c r="A324" s="26" t="s">
        <v>269</v>
      </c>
      <c r="B324" s="27">
        <v>284</v>
      </c>
      <c r="C324" s="60">
        <v>0</v>
      </c>
      <c r="D324" s="65">
        <v>0</v>
      </c>
      <c r="E324" s="65">
        <v>0</v>
      </c>
      <c r="F324" s="65">
        <v>0</v>
      </c>
      <c r="G324" s="65">
        <v>0</v>
      </c>
      <c r="H324" s="65">
        <v>0</v>
      </c>
      <c r="I324" s="65">
        <v>0</v>
      </c>
      <c r="J324" s="65">
        <v>0</v>
      </c>
      <c r="K324" s="65">
        <v>0</v>
      </c>
      <c r="L324" s="65">
        <v>0</v>
      </c>
      <c r="M324" s="65">
        <v>0</v>
      </c>
      <c r="N324" s="65">
        <v>0</v>
      </c>
      <c r="O324" s="65">
        <v>0</v>
      </c>
      <c r="P324" s="60">
        <v>0</v>
      </c>
      <c r="Q324" s="65">
        <v>0</v>
      </c>
      <c r="R324" s="50">
        <v>0</v>
      </c>
    </row>
    <row r="325" spans="1:18" ht="22.5" customHeight="1" x14ac:dyDescent="0.2">
      <c r="A325" s="42" t="s">
        <v>91</v>
      </c>
      <c r="B325" s="27">
        <v>285</v>
      </c>
      <c r="C325" s="60">
        <v>0</v>
      </c>
      <c r="D325" s="65">
        <v>0</v>
      </c>
      <c r="E325" s="65">
        <v>0</v>
      </c>
      <c r="F325" s="65">
        <v>0</v>
      </c>
      <c r="G325" s="65">
        <v>0</v>
      </c>
      <c r="H325" s="65">
        <v>0</v>
      </c>
      <c r="I325" s="65">
        <v>0</v>
      </c>
      <c r="J325" s="65">
        <v>0</v>
      </c>
      <c r="K325" s="65">
        <v>0</v>
      </c>
      <c r="L325" s="65">
        <v>0</v>
      </c>
      <c r="M325" s="65">
        <v>0</v>
      </c>
      <c r="N325" s="65">
        <v>0</v>
      </c>
      <c r="O325" s="65">
        <v>0</v>
      </c>
      <c r="P325" s="60">
        <v>0</v>
      </c>
      <c r="Q325" s="65">
        <v>0</v>
      </c>
      <c r="R325" s="50">
        <v>0</v>
      </c>
    </row>
    <row r="326" spans="1:18" ht="11.25" customHeight="1" x14ac:dyDescent="0.2">
      <c r="A326" s="22" t="s">
        <v>92</v>
      </c>
      <c r="B326" s="27">
        <v>286</v>
      </c>
      <c r="C326" s="60">
        <v>0</v>
      </c>
      <c r="D326" s="65">
        <v>0</v>
      </c>
      <c r="E326" s="65">
        <v>0</v>
      </c>
      <c r="F326" s="65">
        <v>0</v>
      </c>
      <c r="G326" s="65">
        <v>0</v>
      </c>
      <c r="H326" s="65">
        <v>0</v>
      </c>
      <c r="I326" s="65">
        <v>0</v>
      </c>
      <c r="J326" s="65">
        <v>0</v>
      </c>
      <c r="K326" s="65">
        <v>0</v>
      </c>
      <c r="L326" s="65">
        <v>0</v>
      </c>
      <c r="M326" s="65">
        <v>0</v>
      </c>
      <c r="N326" s="65">
        <v>0</v>
      </c>
      <c r="O326" s="65">
        <v>0</v>
      </c>
      <c r="P326" s="60">
        <v>0</v>
      </c>
      <c r="Q326" s="65">
        <v>0</v>
      </c>
      <c r="R326" s="50">
        <v>0</v>
      </c>
    </row>
    <row r="327" spans="1:18" ht="11.25" customHeight="1" x14ac:dyDescent="0.2">
      <c r="A327" s="22" t="s">
        <v>270</v>
      </c>
      <c r="B327" s="27">
        <v>287</v>
      </c>
      <c r="C327" s="60">
        <v>0</v>
      </c>
      <c r="D327" s="65">
        <v>0</v>
      </c>
      <c r="E327" s="65">
        <v>0</v>
      </c>
      <c r="F327" s="65">
        <v>0</v>
      </c>
      <c r="G327" s="65">
        <v>0</v>
      </c>
      <c r="H327" s="65">
        <v>0</v>
      </c>
      <c r="I327" s="65">
        <v>0</v>
      </c>
      <c r="J327" s="65">
        <v>0</v>
      </c>
      <c r="K327" s="65">
        <v>0</v>
      </c>
      <c r="L327" s="65">
        <v>0</v>
      </c>
      <c r="M327" s="65">
        <v>0</v>
      </c>
      <c r="N327" s="65">
        <v>0</v>
      </c>
      <c r="O327" s="65">
        <v>0</v>
      </c>
      <c r="P327" s="60">
        <v>0</v>
      </c>
      <c r="Q327" s="65">
        <v>0</v>
      </c>
      <c r="R327" s="50">
        <v>0</v>
      </c>
    </row>
    <row r="328" spans="1:18" ht="33.75" customHeight="1" x14ac:dyDescent="0.2">
      <c r="A328" s="26" t="s">
        <v>271</v>
      </c>
      <c r="B328" s="27">
        <v>288</v>
      </c>
      <c r="C328" s="60">
        <v>0</v>
      </c>
      <c r="D328" s="65">
        <v>0</v>
      </c>
      <c r="E328" s="65">
        <v>0</v>
      </c>
      <c r="F328" s="65">
        <v>0</v>
      </c>
      <c r="G328" s="65">
        <v>0</v>
      </c>
      <c r="H328" s="65">
        <v>0</v>
      </c>
      <c r="I328" s="65">
        <v>0</v>
      </c>
      <c r="J328" s="65">
        <v>0</v>
      </c>
      <c r="K328" s="65">
        <v>0</v>
      </c>
      <c r="L328" s="65">
        <v>0</v>
      </c>
      <c r="M328" s="65">
        <v>0</v>
      </c>
      <c r="N328" s="65">
        <v>0</v>
      </c>
      <c r="O328" s="65">
        <v>0</v>
      </c>
      <c r="P328" s="60">
        <v>0</v>
      </c>
      <c r="Q328" s="65">
        <v>0</v>
      </c>
      <c r="R328" s="50">
        <v>0</v>
      </c>
    </row>
    <row r="329" spans="1:18" ht="11.25" customHeight="1" x14ac:dyDescent="0.2">
      <c r="A329" s="26" t="s">
        <v>239</v>
      </c>
      <c r="B329" s="27">
        <v>289</v>
      </c>
      <c r="C329" s="60">
        <v>0</v>
      </c>
      <c r="D329" s="65">
        <v>0</v>
      </c>
      <c r="E329" s="65">
        <v>0</v>
      </c>
      <c r="F329" s="65">
        <v>0</v>
      </c>
      <c r="G329" s="65">
        <v>0</v>
      </c>
      <c r="H329" s="65">
        <v>0</v>
      </c>
      <c r="I329" s="65">
        <v>0</v>
      </c>
      <c r="J329" s="65">
        <v>0</v>
      </c>
      <c r="K329" s="65">
        <v>0</v>
      </c>
      <c r="L329" s="65">
        <v>0</v>
      </c>
      <c r="M329" s="65">
        <v>0</v>
      </c>
      <c r="N329" s="65">
        <v>0</v>
      </c>
      <c r="O329" s="65">
        <v>0</v>
      </c>
      <c r="P329" s="60">
        <v>0</v>
      </c>
      <c r="Q329" s="65">
        <v>0</v>
      </c>
      <c r="R329" s="50">
        <v>0</v>
      </c>
    </row>
    <row r="330" spans="1:18" ht="11.25" customHeight="1" x14ac:dyDescent="0.2">
      <c r="A330" s="26" t="s">
        <v>240</v>
      </c>
      <c r="B330" s="27">
        <v>290</v>
      </c>
      <c r="C330" s="60">
        <v>0</v>
      </c>
      <c r="D330" s="65">
        <v>0</v>
      </c>
      <c r="E330" s="65">
        <v>0</v>
      </c>
      <c r="F330" s="65">
        <v>0</v>
      </c>
      <c r="G330" s="65">
        <v>0</v>
      </c>
      <c r="H330" s="65">
        <v>0</v>
      </c>
      <c r="I330" s="65">
        <v>0</v>
      </c>
      <c r="J330" s="65">
        <v>0</v>
      </c>
      <c r="K330" s="65">
        <v>0</v>
      </c>
      <c r="L330" s="65">
        <v>0</v>
      </c>
      <c r="M330" s="65">
        <v>0</v>
      </c>
      <c r="N330" s="65">
        <v>0</v>
      </c>
      <c r="O330" s="65">
        <v>0</v>
      </c>
      <c r="P330" s="60">
        <v>0</v>
      </c>
      <c r="Q330" s="65">
        <v>0</v>
      </c>
      <c r="R330" s="50">
        <v>0</v>
      </c>
    </row>
    <row r="331" spans="1:18" ht="12" customHeight="1" x14ac:dyDescent="0.2">
      <c r="A331" s="120" t="s">
        <v>272</v>
      </c>
      <c r="B331" s="121"/>
      <c r="C331" s="121"/>
      <c r="D331" s="121"/>
      <c r="E331" s="121"/>
      <c r="F331" s="121"/>
      <c r="G331" s="121"/>
      <c r="H331" s="121"/>
      <c r="I331" s="121"/>
      <c r="J331" s="121"/>
      <c r="K331" s="121"/>
      <c r="L331" s="121"/>
      <c r="M331" s="121"/>
      <c r="N331" s="121"/>
      <c r="O331" s="121"/>
      <c r="P331" s="70"/>
      <c r="Q331" s="70"/>
      <c r="R331" s="29"/>
    </row>
    <row r="332" spans="1:18" ht="11.25" customHeight="1" x14ac:dyDescent="0.2">
      <c r="A332" s="26" t="s">
        <v>273</v>
      </c>
      <c r="B332" s="27">
        <v>291</v>
      </c>
      <c r="C332" s="60">
        <v>122</v>
      </c>
      <c r="D332" s="65">
        <v>2122.6999999999998</v>
      </c>
      <c r="E332" s="65">
        <v>2098.1</v>
      </c>
      <c r="F332" s="65">
        <v>2122.9</v>
      </c>
      <c r="G332" s="65">
        <v>2122.9</v>
      </c>
      <c r="H332" s="65">
        <v>2122.9</v>
      </c>
      <c r="I332" s="65">
        <v>2126</v>
      </c>
      <c r="J332" s="65">
        <f>D332/C332*1000</f>
        <v>17399.180327868853</v>
      </c>
      <c r="K332" s="65">
        <f>E332/C332*1000</f>
        <v>17197.540983606559</v>
      </c>
      <c r="L332" s="65">
        <f>F332/C332*1000</f>
        <v>17400.819672131151</v>
      </c>
      <c r="M332" s="65">
        <f>G332/C332*1000</f>
        <v>17400.819672131151</v>
      </c>
      <c r="N332" s="65">
        <f>H332/C332*1000</f>
        <v>17400.819672131151</v>
      </c>
      <c r="O332" s="65">
        <f>I332/C332*1000</f>
        <v>17426.22950819672</v>
      </c>
      <c r="P332" s="60">
        <v>7</v>
      </c>
      <c r="Q332" s="65">
        <v>82.4</v>
      </c>
      <c r="R332" s="28">
        <v>11781.01</v>
      </c>
    </row>
    <row r="333" spans="1:18" ht="22.5" customHeight="1" x14ac:dyDescent="0.2">
      <c r="A333" s="26" t="s">
        <v>274</v>
      </c>
      <c r="B333" s="27">
        <v>292</v>
      </c>
      <c r="C333" s="60">
        <v>100</v>
      </c>
      <c r="D333" s="65">
        <v>1733.7</v>
      </c>
      <c r="E333" s="65">
        <v>1719.2</v>
      </c>
      <c r="F333" s="65">
        <v>1733.9</v>
      </c>
      <c r="G333" s="65">
        <v>1733.9</v>
      </c>
      <c r="H333" s="65">
        <v>1733.9</v>
      </c>
      <c r="I333" s="65">
        <v>1735.5</v>
      </c>
      <c r="J333" s="65">
        <f t="shared" ref="J333:J339" si="60">D333/C333*1000</f>
        <v>17337</v>
      </c>
      <c r="K333" s="65">
        <f t="shared" ref="K333:K339" si="61">E333/C333*1000</f>
        <v>17192</v>
      </c>
      <c r="L333" s="65">
        <f t="shared" ref="L333:L339" si="62">F333/C333*1000</f>
        <v>17339.000000000004</v>
      </c>
      <c r="M333" s="65">
        <f t="shared" ref="M333:M339" si="63">G333/C333*1000</f>
        <v>17339.000000000004</v>
      </c>
      <c r="N333" s="65">
        <f t="shared" ref="N333:N339" si="64">H333/C333*1000</f>
        <v>17339.000000000004</v>
      </c>
      <c r="O333" s="65">
        <f t="shared" ref="O333:O339" si="65">I333/C333*1000</f>
        <v>17355</v>
      </c>
      <c r="P333" s="60">
        <v>6</v>
      </c>
      <c r="Q333" s="65">
        <v>61.5</v>
      </c>
      <c r="R333" s="28">
        <v>10256.18</v>
      </c>
    </row>
    <row r="334" spans="1:18" ht="11.25" customHeight="1" x14ac:dyDescent="0.2">
      <c r="A334" s="26" t="s">
        <v>275</v>
      </c>
      <c r="B334" s="27">
        <v>293</v>
      </c>
      <c r="C334" s="60">
        <v>6</v>
      </c>
      <c r="D334" s="65">
        <v>125.5</v>
      </c>
      <c r="E334" s="65">
        <v>122.3</v>
      </c>
      <c r="F334" s="65">
        <v>125.5</v>
      </c>
      <c r="G334" s="65">
        <v>125.5</v>
      </c>
      <c r="H334" s="65">
        <v>125.5</v>
      </c>
      <c r="I334" s="65">
        <v>125.6</v>
      </c>
      <c r="J334" s="65">
        <f t="shared" si="60"/>
        <v>20916.666666666668</v>
      </c>
      <c r="K334" s="65">
        <f t="shared" si="61"/>
        <v>20383.333333333332</v>
      </c>
      <c r="L334" s="65">
        <f t="shared" si="62"/>
        <v>20916.666666666668</v>
      </c>
      <c r="M334" s="65">
        <f t="shared" si="63"/>
        <v>20916.666666666668</v>
      </c>
      <c r="N334" s="65">
        <f t="shared" si="64"/>
        <v>20916.666666666668</v>
      </c>
      <c r="O334" s="65">
        <f t="shared" si="65"/>
        <v>20933.333333333332</v>
      </c>
      <c r="P334" s="60">
        <v>0</v>
      </c>
      <c r="Q334" s="65">
        <v>0</v>
      </c>
      <c r="R334" s="50">
        <v>0</v>
      </c>
    </row>
    <row r="335" spans="1:18" ht="22.5" customHeight="1" x14ac:dyDescent="0.2">
      <c r="A335" s="42" t="s">
        <v>91</v>
      </c>
      <c r="B335" s="27">
        <v>294</v>
      </c>
      <c r="C335" s="60">
        <v>1</v>
      </c>
      <c r="D335" s="65">
        <v>20.9</v>
      </c>
      <c r="E335" s="65">
        <v>20.7</v>
      </c>
      <c r="F335" s="65">
        <v>20.9</v>
      </c>
      <c r="G335" s="65">
        <v>20.9</v>
      </c>
      <c r="H335" s="65">
        <v>20.9</v>
      </c>
      <c r="I335" s="65">
        <v>20.9</v>
      </c>
      <c r="J335" s="65">
        <f t="shared" si="60"/>
        <v>20900</v>
      </c>
      <c r="K335" s="65">
        <f t="shared" si="61"/>
        <v>20700</v>
      </c>
      <c r="L335" s="65">
        <f t="shared" si="62"/>
        <v>20900</v>
      </c>
      <c r="M335" s="65">
        <f t="shared" si="63"/>
        <v>20900</v>
      </c>
      <c r="N335" s="65">
        <f t="shared" si="64"/>
        <v>20900</v>
      </c>
      <c r="O335" s="65">
        <f t="shared" si="65"/>
        <v>20900</v>
      </c>
      <c r="P335" s="60">
        <v>0</v>
      </c>
      <c r="Q335" s="65">
        <v>0</v>
      </c>
      <c r="R335" s="50">
        <v>0</v>
      </c>
    </row>
    <row r="336" spans="1:18" ht="11.25" customHeight="1" x14ac:dyDescent="0.2">
      <c r="A336" s="22" t="s">
        <v>92</v>
      </c>
      <c r="B336" s="27">
        <v>295</v>
      </c>
      <c r="C336" s="60">
        <v>5</v>
      </c>
      <c r="D336" s="65">
        <v>104.6</v>
      </c>
      <c r="E336" s="65">
        <v>101.6</v>
      </c>
      <c r="F336" s="65">
        <v>104.6</v>
      </c>
      <c r="G336" s="65">
        <v>104.6</v>
      </c>
      <c r="H336" s="65">
        <v>104.6</v>
      </c>
      <c r="I336" s="65">
        <v>104.7</v>
      </c>
      <c r="J336" s="65">
        <f t="shared" si="60"/>
        <v>20919.999999999996</v>
      </c>
      <c r="K336" s="65">
        <f t="shared" si="61"/>
        <v>20320</v>
      </c>
      <c r="L336" s="65">
        <f t="shared" si="62"/>
        <v>20919.999999999996</v>
      </c>
      <c r="M336" s="65">
        <f t="shared" si="63"/>
        <v>20919.999999999996</v>
      </c>
      <c r="N336" s="65">
        <f t="shared" si="64"/>
        <v>20919.999999999996</v>
      </c>
      <c r="O336" s="65">
        <f t="shared" si="65"/>
        <v>20940</v>
      </c>
      <c r="P336" s="60">
        <v>0</v>
      </c>
      <c r="Q336" s="65">
        <v>0</v>
      </c>
      <c r="R336" s="50">
        <v>0</v>
      </c>
    </row>
    <row r="337" spans="1:18" ht="33.75" customHeight="1" x14ac:dyDescent="0.2">
      <c r="A337" s="26" t="s">
        <v>276</v>
      </c>
      <c r="B337" s="27">
        <v>296</v>
      </c>
      <c r="C337" s="60">
        <v>6</v>
      </c>
      <c r="D337" s="65">
        <v>125.5</v>
      </c>
      <c r="E337" s="65">
        <v>122.3</v>
      </c>
      <c r="F337" s="65">
        <v>125.5</v>
      </c>
      <c r="G337" s="65">
        <v>125.5</v>
      </c>
      <c r="H337" s="65">
        <v>125.5</v>
      </c>
      <c r="I337" s="65">
        <v>125.6</v>
      </c>
      <c r="J337" s="65">
        <f t="shared" si="60"/>
        <v>20916.666666666668</v>
      </c>
      <c r="K337" s="65">
        <f t="shared" si="61"/>
        <v>20383.333333333332</v>
      </c>
      <c r="L337" s="65">
        <f t="shared" si="62"/>
        <v>20916.666666666668</v>
      </c>
      <c r="M337" s="65">
        <f t="shared" si="63"/>
        <v>20916.666666666668</v>
      </c>
      <c r="N337" s="65">
        <f t="shared" si="64"/>
        <v>20916.666666666668</v>
      </c>
      <c r="O337" s="65">
        <f t="shared" si="65"/>
        <v>20933.333333333332</v>
      </c>
      <c r="P337" s="60">
        <v>0</v>
      </c>
      <c r="Q337" s="65">
        <v>0</v>
      </c>
      <c r="R337" s="50">
        <v>0</v>
      </c>
    </row>
    <row r="338" spans="1:18" ht="11.25" customHeight="1" x14ac:dyDescent="0.2">
      <c r="A338" s="26" t="s">
        <v>239</v>
      </c>
      <c r="B338" s="27">
        <v>297</v>
      </c>
      <c r="C338" s="60">
        <v>0</v>
      </c>
      <c r="D338" s="65">
        <v>0</v>
      </c>
      <c r="E338" s="65">
        <v>0</v>
      </c>
      <c r="F338" s="65">
        <v>0</v>
      </c>
      <c r="G338" s="65">
        <v>0</v>
      </c>
      <c r="H338" s="65">
        <v>0</v>
      </c>
      <c r="I338" s="65">
        <v>0</v>
      </c>
      <c r="J338" s="65">
        <v>0</v>
      </c>
      <c r="K338" s="65">
        <v>0</v>
      </c>
      <c r="L338" s="65">
        <v>0</v>
      </c>
      <c r="M338" s="65">
        <v>0</v>
      </c>
      <c r="N338" s="65">
        <v>0</v>
      </c>
      <c r="O338" s="65">
        <v>0</v>
      </c>
      <c r="P338" s="60">
        <v>0</v>
      </c>
      <c r="Q338" s="65">
        <v>0</v>
      </c>
      <c r="R338" s="50">
        <v>0</v>
      </c>
    </row>
    <row r="339" spans="1:18" ht="11.25" customHeight="1" x14ac:dyDescent="0.2">
      <c r="A339" s="26" t="s">
        <v>240</v>
      </c>
      <c r="B339" s="27">
        <v>298</v>
      </c>
      <c r="C339" s="60">
        <v>16</v>
      </c>
      <c r="D339" s="65">
        <v>263.5</v>
      </c>
      <c r="E339" s="65">
        <v>256.60000000000002</v>
      </c>
      <c r="F339" s="65">
        <v>263.5</v>
      </c>
      <c r="G339" s="65">
        <v>263.5</v>
      </c>
      <c r="H339" s="65">
        <v>263.5</v>
      </c>
      <c r="I339" s="65">
        <v>264.89999999999998</v>
      </c>
      <c r="J339" s="65">
        <f t="shared" si="60"/>
        <v>16468.75</v>
      </c>
      <c r="K339" s="65">
        <f t="shared" si="61"/>
        <v>16037.500000000002</v>
      </c>
      <c r="L339" s="65">
        <f t="shared" si="62"/>
        <v>16468.75</v>
      </c>
      <c r="M339" s="65">
        <f t="shared" si="63"/>
        <v>16468.75</v>
      </c>
      <c r="N339" s="65">
        <f t="shared" si="64"/>
        <v>16468.75</v>
      </c>
      <c r="O339" s="65">
        <f t="shared" si="65"/>
        <v>16556.25</v>
      </c>
      <c r="P339" s="60">
        <v>1</v>
      </c>
      <c r="Q339" s="65">
        <v>20.9</v>
      </c>
      <c r="R339" s="50">
        <v>20930</v>
      </c>
    </row>
    <row r="340" spans="1:18" ht="15.75" customHeight="1" x14ac:dyDescent="0.2">
      <c r="A340" s="120" t="s">
        <v>277</v>
      </c>
      <c r="B340" s="121"/>
      <c r="C340" s="121"/>
      <c r="D340" s="121"/>
      <c r="E340" s="121"/>
      <c r="F340" s="121"/>
      <c r="G340" s="121"/>
      <c r="H340" s="121"/>
      <c r="I340" s="121"/>
      <c r="J340" s="121"/>
      <c r="K340" s="121"/>
      <c r="L340" s="121"/>
      <c r="M340" s="121"/>
      <c r="N340" s="121"/>
      <c r="O340" s="121"/>
      <c r="P340" s="70"/>
      <c r="Q340" s="70"/>
      <c r="R340" s="29"/>
    </row>
    <row r="341" spans="1:18" ht="12.75" customHeight="1" x14ac:dyDescent="0.2">
      <c r="A341" s="26" t="s">
        <v>278</v>
      </c>
      <c r="B341" s="27">
        <v>299</v>
      </c>
      <c r="C341" s="60">
        <v>118</v>
      </c>
      <c r="D341" s="65">
        <v>11328.9</v>
      </c>
      <c r="E341" s="65">
        <v>11321.5</v>
      </c>
      <c r="F341" s="65">
        <v>11328.9</v>
      </c>
      <c r="G341" s="65">
        <v>11328.9</v>
      </c>
      <c r="H341" s="65">
        <v>11328.9</v>
      </c>
      <c r="I341" s="65">
        <v>11328.9</v>
      </c>
      <c r="J341" s="65">
        <f>D341/C341*1000</f>
        <v>96007.627118644072</v>
      </c>
      <c r="K341" s="65">
        <f>E341/C341*1000</f>
        <v>95944.91525423729</v>
      </c>
      <c r="L341" s="65">
        <f>F341/C341*1000</f>
        <v>96007.627118644072</v>
      </c>
      <c r="M341" s="65">
        <v>96007.542372881348</v>
      </c>
      <c r="N341" s="65">
        <v>96007.542372881348</v>
      </c>
      <c r="O341" s="65">
        <v>96007.542372881348</v>
      </c>
      <c r="P341" s="60">
        <v>3</v>
      </c>
      <c r="Q341" s="65">
        <v>232.6</v>
      </c>
      <c r="R341" s="28">
        <v>77520.36</v>
      </c>
    </row>
    <row r="342" spans="1:18" ht="22.5" customHeight="1" x14ac:dyDescent="0.2">
      <c r="A342" s="42" t="s">
        <v>279</v>
      </c>
      <c r="B342" s="27">
        <v>2991</v>
      </c>
      <c r="C342" s="60">
        <v>0</v>
      </c>
      <c r="D342" s="65">
        <v>0</v>
      </c>
      <c r="E342" s="65">
        <v>0</v>
      </c>
      <c r="F342" s="65">
        <v>0</v>
      </c>
      <c r="G342" s="65">
        <v>0</v>
      </c>
      <c r="H342" s="65">
        <v>0</v>
      </c>
      <c r="I342" s="65">
        <v>0</v>
      </c>
      <c r="J342" s="65">
        <v>0</v>
      </c>
      <c r="K342" s="65">
        <v>0</v>
      </c>
      <c r="L342" s="65">
        <v>0</v>
      </c>
      <c r="M342" s="65">
        <v>0</v>
      </c>
      <c r="N342" s="65">
        <v>0</v>
      </c>
      <c r="O342" s="65">
        <v>0</v>
      </c>
      <c r="P342" s="60">
        <v>0</v>
      </c>
      <c r="Q342" s="65">
        <v>0</v>
      </c>
      <c r="R342" s="50">
        <v>0</v>
      </c>
    </row>
    <row r="343" spans="1:18" ht="33.75" customHeight="1" x14ac:dyDescent="0.2">
      <c r="A343" s="22" t="s">
        <v>280</v>
      </c>
      <c r="B343" s="27">
        <v>2992</v>
      </c>
      <c r="C343" s="60">
        <v>117</v>
      </c>
      <c r="D343" s="65">
        <v>11248</v>
      </c>
      <c r="E343" s="65">
        <v>11240.6</v>
      </c>
      <c r="F343" s="65">
        <v>11248</v>
      </c>
      <c r="G343" s="65">
        <v>11248</v>
      </c>
      <c r="H343" s="65">
        <v>11248</v>
      </c>
      <c r="I343" s="65">
        <v>11248</v>
      </c>
      <c r="J343" s="65">
        <f t="shared" ref="J343:J344" si="66">D343/C343*1000</f>
        <v>96136.75213675214</v>
      </c>
      <c r="K343" s="65">
        <f t="shared" ref="K343:K344" si="67">E343/C343*1000</f>
        <v>96073.504273504266</v>
      </c>
      <c r="L343" s="65">
        <f t="shared" ref="L343:L344" si="68">F343/C343*1000</f>
        <v>96136.75213675214</v>
      </c>
      <c r="M343" s="65">
        <v>96136.41025641025</v>
      </c>
      <c r="N343" s="65">
        <v>96136.41025641025</v>
      </c>
      <c r="O343" s="65">
        <v>96136.41025641025</v>
      </c>
      <c r="P343" s="60">
        <v>3</v>
      </c>
      <c r="Q343" s="65">
        <v>232.6</v>
      </c>
      <c r="R343" s="28">
        <v>77520.36</v>
      </c>
    </row>
    <row r="344" spans="1:18" ht="33.75" customHeight="1" x14ac:dyDescent="0.2">
      <c r="A344" s="22" t="s">
        <v>281</v>
      </c>
      <c r="B344" s="27">
        <v>2993</v>
      </c>
      <c r="C344" s="60">
        <v>1</v>
      </c>
      <c r="D344" s="65">
        <v>80.900000000000006</v>
      </c>
      <c r="E344" s="65">
        <v>80.900000000000006</v>
      </c>
      <c r="F344" s="65">
        <v>80.900000000000006</v>
      </c>
      <c r="G344" s="65">
        <v>80.900000000000006</v>
      </c>
      <c r="H344" s="65">
        <v>80.900000000000006</v>
      </c>
      <c r="I344" s="65">
        <v>80.900000000000006</v>
      </c>
      <c r="J344" s="65">
        <f t="shared" si="66"/>
        <v>80900</v>
      </c>
      <c r="K344" s="65">
        <f t="shared" si="67"/>
        <v>80900</v>
      </c>
      <c r="L344" s="65">
        <f t="shared" si="68"/>
        <v>80900</v>
      </c>
      <c r="M344" s="65">
        <v>80930</v>
      </c>
      <c r="N344" s="65">
        <v>80930</v>
      </c>
      <c r="O344" s="65">
        <v>80930</v>
      </c>
      <c r="P344" s="60">
        <v>0</v>
      </c>
      <c r="Q344" s="65">
        <v>0</v>
      </c>
      <c r="R344" s="50">
        <v>0</v>
      </c>
    </row>
    <row r="345" spans="1:18" ht="12.75" customHeight="1" x14ac:dyDescent="0.2">
      <c r="A345" s="120" t="s">
        <v>282</v>
      </c>
      <c r="B345" s="121"/>
      <c r="C345" s="121"/>
      <c r="D345" s="121"/>
      <c r="E345" s="121"/>
      <c r="F345" s="121"/>
      <c r="G345" s="121"/>
      <c r="H345" s="121"/>
      <c r="I345" s="121"/>
      <c r="J345" s="121"/>
      <c r="K345" s="121"/>
      <c r="L345" s="121"/>
      <c r="M345" s="121"/>
      <c r="N345" s="121"/>
      <c r="O345" s="121"/>
      <c r="P345" s="70"/>
      <c r="Q345" s="70"/>
      <c r="R345" s="29"/>
    </row>
    <row r="346" spans="1:18" ht="11.25" customHeight="1" x14ac:dyDescent="0.2">
      <c r="A346" s="26" t="s">
        <v>283</v>
      </c>
      <c r="B346" s="27">
        <v>300</v>
      </c>
      <c r="C346" s="61">
        <v>0</v>
      </c>
      <c r="D346" s="66">
        <v>0</v>
      </c>
      <c r="E346" s="66">
        <v>0</v>
      </c>
      <c r="F346" s="66">
        <v>0</v>
      </c>
      <c r="G346" s="66">
        <v>0</v>
      </c>
      <c r="H346" s="66">
        <v>0</v>
      </c>
      <c r="I346" s="66">
        <v>0</v>
      </c>
      <c r="J346" s="66">
        <v>0</v>
      </c>
      <c r="K346" s="66">
        <v>0</v>
      </c>
      <c r="L346" s="66">
        <v>0</v>
      </c>
      <c r="M346" s="66">
        <v>0</v>
      </c>
      <c r="N346" s="66">
        <v>0</v>
      </c>
      <c r="O346" s="66">
        <v>0</v>
      </c>
      <c r="P346" s="61">
        <v>0</v>
      </c>
      <c r="Q346" s="67">
        <v>0</v>
      </c>
      <c r="R346" s="57">
        <v>0</v>
      </c>
    </row>
    <row r="347" spans="1:18" ht="16.5" customHeight="1" x14ac:dyDescent="0.2">
      <c r="A347" s="120" t="s">
        <v>284</v>
      </c>
      <c r="B347" s="121"/>
      <c r="C347" s="121"/>
      <c r="D347" s="121"/>
      <c r="E347" s="121"/>
      <c r="F347" s="121"/>
      <c r="G347" s="121"/>
      <c r="H347" s="121"/>
      <c r="I347" s="121"/>
      <c r="J347" s="121"/>
      <c r="K347" s="121"/>
      <c r="L347" s="121"/>
      <c r="M347" s="121"/>
      <c r="N347" s="121"/>
      <c r="O347" s="121"/>
      <c r="P347" s="70"/>
      <c r="Q347" s="70"/>
      <c r="R347" s="29"/>
    </row>
    <row r="348" spans="1:18" ht="16.5" customHeight="1" x14ac:dyDescent="0.2">
      <c r="A348" s="26" t="s">
        <v>285</v>
      </c>
      <c r="B348" s="48">
        <v>3001</v>
      </c>
      <c r="C348" s="61">
        <v>0</v>
      </c>
      <c r="D348" s="67">
        <v>0</v>
      </c>
      <c r="E348" s="67">
        <v>0</v>
      </c>
      <c r="F348" s="67">
        <v>0</v>
      </c>
      <c r="G348" s="67">
        <v>0</v>
      </c>
      <c r="H348" s="67">
        <v>0</v>
      </c>
      <c r="I348" s="67">
        <v>0</v>
      </c>
      <c r="J348" s="67">
        <v>0</v>
      </c>
      <c r="K348" s="67">
        <v>0</v>
      </c>
      <c r="L348" s="67">
        <v>0</v>
      </c>
      <c r="M348" s="67">
        <v>0</v>
      </c>
      <c r="N348" s="67">
        <v>0</v>
      </c>
      <c r="O348" s="67">
        <v>0</v>
      </c>
      <c r="P348" s="61">
        <v>0</v>
      </c>
      <c r="Q348" s="67">
        <v>0</v>
      </c>
      <c r="R348" s="57">
        <v>0</v>
      </c>
    </row>
    <row r="349" spans="1:18" ht="20.25" customHeight="1" x14ac:dyDescent="0.2">
      <c r="A349" s="26" t="s">
        <v>286</v>
      </c>
      <c r="B349" s="49">
        <v>3002</v>
      </c>
      <c r="C349" s="61">
        <v>0</v>
      </c>
      <c r="D349" s="67">
        <v>0</v>
      </c>
      <c r="E349" s="67">
        <v>0</v>
      </c>
      <c r="F349" s="67">
        <v>0</v>
      </c>
      <c r="G349" s="67">
        <v>0</v>
      </c>
      <c r="H349" s="67">
        <v>0</v>
      </c>
      <c r="I349" s="67">
        <v>0</v>
      </c>
      <c r="J349" s="67">
        <v>0</v>
      </c>
      <c r="K349" s="67">
        <v>0</v>
      </c>
      <c r="L349" s="67">
        <v>0</v>
      </c>
      <c r="M349" s="67">
        <v>0</v>
      </c>
      <c r="N349" s="67">
        <v>0</v>
      </c>
      <c r="O349" s="67">
        <v>0</v>
      </c>
      <c r="P349" s="61">
        <v>0</v>
      </c>
      <c r="Q349" s="67">
        <v>0</v>
      </c>
      <c r="R349" s="57">
        <v>0</v>
      </c>
    </row>
    <row r="350" spans="1:18" ht="12" customHeight="1" x14ac:dyDescent="0.2">
      <c r="A350" s="26" t="s">
        <v>287</v>
      </c>
      <c r="B350" s="49">
        <v>3003</v>
      </c>
      <c r="C350" s="61">
        <v>0</v>
      </c>
      <c r="D350" s="67">
        <v>0</v>
      </c>
      <c r="E350" s="67">
        <v>0</v>
      </c>
      <c r="F350" s="67">
        <v>0</v>
      </c>
      <c r="G350" s="67">
        <v>0</v>
      </c>
      <c r="H350" s="67">
        <v>0</v>
      </c>
      <c r="I350" s="67">
        <v>0</v>
      </c>
      <c r="J350" s="67">
        <v>0</v>
      </c>
      <c r="K350" s="67">
        <v>0</v>
      </c>
      <c r="L350" s="67">
        <v>0</v>
      </c>
      <c r="M350" s="67">
        <v>0</v>
      </c>
      <c r="N350" s="67">
        <v>0</v>
      </c>
      <c r="O350" s="67">
        <v>0</v>
      </c>
      <c r="P350" s="61">
        <v>0</v>
      </c>
      <c r="Q350" s="67">
        <v>0</v>
      </c>
      <c r="R350" s="57">
        <v>0</v>
      </c>
    </row>
    <row r="351" spans="1:18" ht="20.25" customHeight="1" x14ac:dyDescent="0.2">
      <c r="A351" s="42" t="s">
        <v>91</v>
      </c>
      <c r="B351" s="49">
        <v>3004</v>
      </c>
      <c r="C351" s="61">
        <v>0</v>
      </c>
      <c r="D351" s="67">
        <v>0</v>
      </c>
      <c r="E351" s="67">
        <v>0</v>
      </c>
      <c r="F351" s="67">
        <v>0</v>
      </c>
      <c r="G351" s="67">
        <v>0</v>
      </c>
      <c r="H351" s="67">
        <v>0</v>
      </c>
      <c r="I351" s="67">
        <v>0</v>
      </c>
      <c r="J351" s="67">
        <v>0</v>
      </c>
      <c r="K351" s="67">
        <v>0</v>
      </c>
      <c r="L351" s="67">
        <v>0</v>
      </c>
      <c r="M351" s="67">
        <v>0</v>
      </c>
      <c r="N351" s="67">
        <v>0</v>
      </c>
      <c r="O351" s="67">
        <v>0</v>
      </c>
      <c r="P351" s="61">
        <v>0</v>
      </c>
      <c r="Q351" s="67">
        <v>0</v>
      </c>
      <c r="R351" s="57">
        <v>0</v>
      </c>
    </row>
    <row r="352" spans="1:18" ht="10.5" customHeight="1" x14ac:dyDescent="0.2">
      <c r="A352" s="22" t="s">
        <v>92</v>
      </c>
      <c r="B352" s="49">
        <v>3005</v>
      </c>
      <c r="C352" s="61">
        <v>0</v>
      </c>
      <c r="D352" s="67">
        <v>0</v>
      </c>
      <c r="E352" s="67">
        <v>0</v>
      </c>
      <c r="F352" s="67">
        <v>0</v>
      </c>
      <c r="G352" s="67">
        <v>0</v>
      </c>
      <c r="H352" s="67">
        <v>0</v>
      </c>
      <c r="I352" s="67">
        <v>0</v>
      </c>
      <c r="J352" s="67">
        <v>0</v>
      </c>
      <c r="K352" s="67">
        <v>0</v>
      </c>
      <c r="L352" s="67">
        <v>0</v>
      </c>
      <c r="M352" s="67">
        <v>0</v>
      </c>
      <c r="N352" s="67">
        <v>0</v>
      </c>
      <c r="O352" s="67">
        <v>0</v>
      </c>
      <c r="P352" s="61">
        <v>0</v>
      </c>
      <c r="Q352" s="67">
        <v>0</v>
      </c>
      <c r="R352" s="57">
        <v>0</v>
      </c>
    </row>
    <row r="353" spans="1:18" ht="20.25" customHeight="1" x14ac:dyDescent="0.2">
      <c r="A353" s="26" t="s">
        <v>288</v>
      </c>
      <c r="B353" s="49"/>
      <c r="C353" s="61">
        <v>0</v>
      </c>
      <c r="D353" s="67">
        <v>0</v>
      </c>
      <c r="E353" s="67">
        <v>0</v>
      </c>
      <c r="F353" s="67">
        <v>0</v>
      </c>
      <c r="G353" s="67">
        <v>0</v>
      </c>
      <c r="H353" s="67">
        <v>0</v>
      </c>
      <c r="I353" s="67">
        <v>0</v>
      </c>
      <c r="J353" s="67">
        <v>0</v>
      </c>
      <c r="K353" s="67">
        <v>0</v>
      </c>
      <c r="L353" s="67">
        <v>0</v>
      </c>
      <c r="M353" s="67">
        <v>0</v>
      </c>
      <c r="N353" s="67">
        <v>0</v>
      </c>
      <c r="O353" s="67">
        <v>0</v>
      </c>
      <c r="P353" s="70"/>
      <c r="Q353" s="75"/>
      <c r="R353" s="58"/>
    </row>
    <row r="354" spans="1:18" ht="12" customHeight="1" x14ac:dyDescent="0.2">
      <c r="A354" s="26" t="s">
        <v>166</v>
      </c>
      <c r="B354" s="49">
        <v>3006</v>
      </c>
      <c r="C354" s="61">
        <v>0</v>
      </c>
      <c r="D354" s="67">
        <v>0</v>
      </c>
      <c r="E354" s="67">
        <v>0</v>
      </c>
      <c r="F354" s="67">
        <v>0</v>
      </c>
      <c r="G354" s="67">
        <v>0</v>
      </c>
      <c r="H354" s="67">
        <v>0</v>
      </c>
      <c r="I354" s="67">
        <v>0</v>
      </c>
      <c r="J354" s="67">
        <v>0</v>
      </c>
      <c r="K354" s="67">
        <v>0</v>
      </c>
      <c r="L354" s="67">
        <v>0</v>
      </c>
      <c r="M354" s="67">
        <v>0</v>
      </c>
      <c r="N354" s="67">
        <v>0</v>
      </c>
      <c r="O354" s="67">
        <v>0</v>
      </c>
      <c r="P354" s="61">
        <v>0</v>
      </c>
      <c r="Q354" s="67">
        <v>0</v>
      </c>
      <c r="R354" s="57">
        <v>0</v>
      </c>
    </row>
    <row r="355" spans="1:18" ht="12.75" customHeight="1" x14ac:dyDescent="0.2">
      <c r="A355" s="26" t="s">
        <v>239</v>
      </c>
      <c r="B355" s="49">
        <v>3007</v>
      </c>
      <c r="C355" s="61">
        <v>0</v>
      </c>
      <c r="D355" s="67">
        <v>0</v>
      </c>
      <c r="E355" s="67">
        <v>0</v>
      </c>
      <c r="F355" s="67">
        <v>0</v>
      </c>
      <c r="G355" s="67">
        <v>0</v>
      </c>
      <c r="H355" s="67">
        <v>0</v>
      </c>
      <c r="I355" s="67">
        <v>0</v>
      </c>
      <c r="J355" s="67">
        <v>0</v>
      </c>
      <c r="K355" s="67">
        <v>0</v>
      </c>
      <c r="L355" s="67">
        <v>0</v>
      </c>
      <c r="M355" s="67">
        <v>0</v>
      </c>
      <c r="N355" s="67">
        <v>0</v>
      </c>
      <c r="O355" s="67">
        <v>0</v>
      </c>
      <c r="P355" s="61">
        <v>0</v>
      </c>
      <c r="Q355" s="67">
        <v>0</v>
      </c>
      <c r="R355" s="57">
        <v>0</v>
      </c>
    </row>
    <row r="356" spans="1:18" ht="10.5" customHeight="1" x14ac:dyDescent="0.2">
      <c r="A356" s="26" t="s">
        <v>240</v>
      </c>
      <c r="B356" s="49">
        <v>3008</v>
      </c>
      <c r="C356" s="61">
        <v>0</v>
      </c>
      <c r="D356" s="67">
        <v>0</v>
      </c>
      <c r="E356" s="67">
        <v>0</v>
      </c>
      <c r="F356" s="67">
        <v>0</v>
      </c>
      <c r="G356" s="67">
        <v>0</v>
      </c>
      <c r="H356" s="67">
        <v>0</v>
      </c>
      <c r="I356" s="67">
        <v>0</v>
      </c>
      <c r="J356" s="67">
        <v>0</v>
      </c>
      <c r="K356" s="67">
        <v>0</v>
      </c>
      <c r="L356" s="67">
        <v>0</v>
      </c>
      <c r="M356" s="67">
        <v>0</v>
      </c>
      <c r="N356" s="67">
        <v>0</v>
      </c>
      <c r="O356" s="67">
        <v>0</v>
      </c>
      <c r="P356" s="61">
        <v>0</v>
      </c>
      <c r="Q356" s="67">
        <v>0</v>
      </c>
      <c r="R356" s="57">
        <v>0</v>
      </c>
    </row>
    <row r="357" spans="1:18" ht="30" customHeight="1" x14ac:dyDescent="0.2">
      <c r="A357" s="120" t="s">
        <v>289</v>
      </c>
      <c r="B357" s="121"/>
      <c r="C357" s="121"/>
      <c r="D357" s="121"/>
      <c r="E357" s="121"/>
      <c r="F357" s="121"/>
      <c r="G357" s="121"/>
      <c r="H357" s="121"/>
      <c r="I357" s="121"/>
      <c r="J357" s="121"/>
      <c r="K357" s="121"/>
      <c r="L357" s="121"/>
      <c r="M357" s="121"/>
      <c r="N357" s="121"/>
      <c r="O357" s="121"/>
      <c r="P357" s="70"/>
      <c r="Q357" s="70"/>
      <c r="R357" s="29"/>
    </row>
    <row r="358" spans="1:18" ht="11.25" customHeight="1" x14ac:dyDescent="0.2">
      <c r="A358" s="26" t="s">
        <v>290</v>
      </c>
      <c r="B358" s="27">
        <v>301</v>
      </c>
      <c r="C358" s="60">
        <v>293</v>
      </c>
      <c r="D358" s="65">
        <v>3853.7</v>
      </c>
      <c r="E358" s="65">
        <v>3371.4</v>
      </c>
      <c r="F358" s="65">
        <v>3853.7</v>
      </c>
      <c r="G358" s="65">
        <v>3857.2999999999997</v>
      </c>
      <c r="H358" s="65">
        <v>3857.2999999999997</v>
      </c>
      <c r="I358" s="65">
        <v>3570</v>
      </c>
      <c r="J358" s="65">
        <f>D358/C358*1000</f>
        <v>13152.559726962456</v>
      </c>
      <c r="K358" s="65">
        <f>E358/C358*1000</f>
        <v>11506.484641638226</v>
      </c>
      <c r="L358" s="65">
        <f>F358/C358*1000</f>
        <v>13152.559726962456</v>
      </c>
      <c r="M358" s="65">
        <f>G358/C358*1000</f>
        <v>13164.846416382252</v>
      </c>
      <c r="N358" s="65">
        <f>H358/C358*1000</f>
        <v>13164.846416382252</v>
      </c>
      <c r="O358" s="65">
        <f>I358/C358*1000</f>
        <v>12184.300341296928</v>
      </c>
      <c r="P358" s="60">
        <v>0</v>
      </c>
      <c r="Q358" s="65">
        <v>0</v>
      </c>
      <c r="R358" s="50">
        <v>0</v>
      </c>
    </row>
    <row r="359" spans="1:18" ht="33.75" customHeight="1" x14ac:dyDescent="0.2">
      <c r="A359" s="42" t="s">
        <v>291</v>
      </c>
      <c r="B359" s="27">
        <v>302</v>
      </c>
      <c r="C359" s="60">
        <v>230</v>
      </c>
      <c r="D359" s="65">
        <v>3095</v>
      </c>
      <c r="E359" s="65">
        <v>2673.9</v>
      </c>
      <c r="F359" s="65">
        <v>3095</v>
      </c>
      <c r="G359" s="65">
        <v>3098.6</v>
      </c>
      <c r="H359" s="65">
        <v>3098.6</v>
      </c>
      <c r="I359" s="65">
        <v>2842.7</v>
      </c>
      <c r="J359" s="65">
        <f t="shared" ref="J359:J377" si="69">D359/C359*1000</f>
        <v>13456.521739130436</v>
      </c>
      <c r="K359" s="65">
        <f t="shared" ref="K359:K377" si="70">E359/C359*1000</f>
        <v>11625.652173913044</v>
      </c>
      <c r="L359" s="65">
        <f t="shared" ref="L359:L377" si="71">F359/C359*1000</f>
        <v>13456.521739130436</v>
      </c>
      <c r="M359" s="65">
        <f t="shared" ref="M359:M377" si="72">G359/C359*1000</f>
        <v>13472.173913043476</v>
      </c>
      <c r="N359" s="65">
        <f t="shared" ref="N359:N377" si="73">H359/C359*1000</f>
        <v>13472.173913043476</v>
      </c>
      <c r="O359" s="65">
        <f t="shared" ref="O359:O377" si="74">I359/C359*1000</f>
        <v>12359.565217391302</v>
      </c>
      <c r="P359" s="60">
        <v>0</v>
      </c>
      <c r="Q359" s="65">
        <v>0</v>
      </c>
      <c r="R359" s="50">
        <v>0</v>
      </c>
    </row>
    <row r="360" spans="1:18" ht="33.75" customHeight="1" x14ac:dyDescent="0.2">
      <c r="A360" s="22" t="s">
        <v>292</v>
      </c>
      <c r="B360" s="27">
        <v>303</v>
      </c>
      <c r="C360" s="60">
        <v>65</v>
      </c>
      <c r="D360" s="65">
        <v>394.5</v>
      </c>
      <c r="E360" s="65">
        <v>379.5</v>
      </c>
      <c r="F360" s="65">
        <v>394.5</v>
      </c>
      <c r="G360" s="65">
        <v>397.7</v>
      </c>
      <c r="H360" s="65">
        <v>397.7</v>
      </c>
      <c r="I360" s="65">
        <v>411.7</v>
      </c>
      <c r="J360" s="65">
        <f t="shared" si="69"/>
        <v>6069.2307692307686</v>
      </c>
      <c r="K360" s="65">
        <f t="shared" si="70"/>
        <v>5838.4615384615381</v>
      </c>
      <c r="L360" s="65">
        <f t="shared" si="71"/>
        <v>6069.2307692307686</v>
      </c>
      <c r="M360" s="65">
        <f t="shared" si="72"/>
        <v>6118.4615384615381</v>
      </c>
      <c r="N360" s="65">
        <f t="shared" si="73"/>
        <v>6118.4615384615381</v>
      </c>
      <c r="O360" s="65">
        <f t="shared" si="74"/>
        <v>6333.8461538461543</v>
      </c>
      <c r="P360" s="60">
        <v>0</v>
      </c>
      <c r="Q360" s="65">
        <v>0</v>
      </c>
      <c r="R360" s="50">
        <v>0</v>
      </c>
    </row>
    <row r="361" spans="1:18" ht="22.5" customHeight="1" x14ac:dyDescent="0.2">
      <c r="A361" s="42" t="s">
        <v>91</v>
      </c>
      <c r="B361" s="27">
        <v>304</v>
      </c>
      <c r="C361" s="60">
        <v>10</v>
      </c>
      <c r="D361" s="65">
        <v>165.2</v>
      </c>
      <c r="E361" s="65">
        <v>146.19999999999999</v>
      </c>
      <c r="F361" s="65">
        <v>165.2</v>
      </c>
      <c r="G361" s="65">
        <v>165.2</v>
      </c>
      <c r="H361" s="65">
        <v>165.2</v>
      </c>
      <c r="I361" s="65">
        <v>159.1</v>
      </c>
      <c r="J361" s="65">
        <f t="shared" si="69"/>
        <v>16520</v>
      </c>
      <c r="K361" s="65">
        <f t="shared" si="70"/>
        <v>14620</v>
      </c>
      <c r="L361" s="65">
        <f t="shared" si="71"/>
        <v>16520</v>
      </c>
      <c r="M361" s="65">
        <f t="shared" si="72"/>
        <v>16520</v>
      </c>
      <c r="N361" s="65">
        <f t="shared" si="73"/>
        <v>16520</v>
      </c>
      <c r="O361" s="65">
        <f t="shared" si="74"/>
        <v>15910</v>
      </c>
      <c r="P361" s="60">
        <v>0</v>
      </c>
      <c r="Q361" s="65">
        <v>0</v>
      </c>
      <c r="R361" s="50">
        <v>0</v>
      </c>
    </row>
    <row r="362" spans="1:18" ht="19.5" customHeight="1" x14ac:dyDescent="0.2">
      <c r="A362" s="22" t="s">
        <v>218</v>
      </c>
      <c r="B362" s="27">
        <v>305</v>
      </c>
      <c r="C362" s="60">
        <v>2</v>
      </c>
      <c r="D362" s="65">
        <v>17.100000000000001</v>
      </c>
      <c r="E362" s="65">
        <v>16.399999999999999</v>
      </c>
      <c r="F362" s="65">
        <v>17.100000000000001</v>
      </c>
      <c r="G362" s="65">
        <v>17.100000000000001</v>
      </c>
      <c r="H362" s="65">
        <v>17.100000000000001</v>
      </c>
      <c r="I362" s="65">
        <v>17.7</v>
      </c>
      <c r="J362" s="65">
        <f t="shared" si="69"/>
        <v>8550</v>
      </c>
      <c r="K362" s="65">
        <f t="shared" si="70"/>
        <v>8200</v>
      </c>
      <c r="L362" s="65">
        <f t="shared" si="71"/>
        <v>8550</v>
      </c>
      <c r="M362" s="65">
        <f t="shared" si="72"/>
        <v>8550</v>
      </c>
      <c r="N362" s="65">
        <f t="shared" si="73"/>
        <v>8550</v>
      </c>
      <c r="O362" s="65">
        <f t="shared" si="74"/>
        <v>8850</v>
      </c>
      <c r="P362" s="60">
        <v>0</v>
      </c>
      <c r="Q362" s="65">
        <v>0</v>
      </c>
      <c r="R362" s="50">
        <v>0</v>
      </c>
    </row>
    <row r="363" spans="1:18" ht="33.75" customHeight="1" x14ac:dyDescent="0.2">
      <c r="A363" s="47" t="s">
        <v>293</v>
      </c>
      <c r="B363" s="47">
        <v>3051</v>
      </c>
      <c r="C363" s="60">
        <v>0</v>
      </c>
      <c r="D363" s="65">
        <v>0</v>
      </c>
      <c r="E363" s="65">
        <v>0</v>
      </c>
      <c r="F363" s="65">
        <v>0</v>
      </c>
      <c r="G363" s="65">
        <v>0</v>
      </c>
      <c r="H363" s="65">
        <v>0</v>
      </c>
      <c r="I363" s="65">
        <v>0</v>
      </c>
      <c r="J363" s="65">
        <v>0</v>
      </c>
      <c r="K363" s="65">
        <v>0</v>
      </c>
      <c r="L363" s="65">
        <v>0</v>
      </c>
      <c r="M363" s="65">
        <v>0</v>
      </c>
      <c r="N363" s="65">
        <v>0</v>
      </c>
      <c r="O363" s="65">
        <v>0</v>
      </c>
      <c r="P363" s="60">
        <v>0</v>
      </c>
      <c r="Q363" s="65">
        <v>0</v>
      </c>
      <c r="R363" s="50">
        <v>0</v>
      </c>
    </row>
    <row r="364" spans="1:18" ht="11.25" customHeight="1" x14ac:dyDescent="0.2">
      <c r="A364" s="72" t="s">
        <v>92</v>
      </c>
      <c r="B364" s="41">
        <v>306</v>
      </c>
      <c r="C364" s="60">
        <v>121</v>
      </c>
      <c r="D364" s="65">
        <v>1988.3</v>
      </c>
      <c r="E364" s="65">
        <v>1664.8</v>
      </c>
      <c r="F364" s="65">
        <v>1988.3</v>
      </c>
      <c r="G364" s="65">
        <v>1991.9</v>
      </c>
      <c r="H364" s="65">
        <v>1991.9</v>
      </c>
      <c r="I364" s="65">
        <v>1764.4</v>
      </c>
      <c r="J364" s="65">
        <f t="shared" si="69"/>
        <v>16432.231404958678</v>
      </c>
      <c r="K364" s="65">
        <f t="shared" si="70"/>
        <v>13758.677685950413</v>
      </c>
      <c r="L364" s="65">
        <f t="shared" si="71"/>
        <v>16432.231404958678</v>
      </c>
      <c r="M364" s="65">
        <f t="shared" si="72"/>
        <v>16461.983471074378</v>
      </c>
      <c r="N364" s="65">
        <f t="shared" si="73"/>
        <v>16461.983471074378</v>
      </c>
      <c r="O364" s="65">
        <f t="shared" si="74"/>
        <v>14581.818181818182</v>
      </c>
      <c r="P364" s="60">
        <v>0</v>
      </c>
      <c r="Q364" s="65">
        <v>0</v>
      </c>
      <c r="R364" s="50">
        <v>0</v>
      </c>
    </row>
    <row r="365" spans="1:18" ht="19.5" customHeight="1" x14ac:dyDescent="0.2">
      <c r="A365" s="22" t="s">
        <v>218</v>
      </c>
      <c r="B365" s="27">
        <v>307</v>
      </c>
      <c r="C365" s="60">
        <v>30</v>
      </c>
      <c r="D365" s="65">
        <v>205</v>
      </c>
      <c r="E365" s="65">
        <v>196.5</v>
      </c>
      <c r="F365" s="65">
        <v>205</v>
      </c>
      <c r="G365" s="65">
        <v>208.2</v>
      </c>
      <c r="H365" s="65">
        <v>208.2</v>
      </c>
      <c r="I365" s="65">
        <v>218.3</v>
      </c>
      <c r="J365" s="65">
        <f t="shared" si="69"/>
        <v>6833.333333333333</v>
      </c>
      <c r="K365" s="65">
        <f t="shared" si="70"/>
        <v>6550</v>
      </c>
      <c r="L365" s="65">
        <f t="shared" si="71"/>
        <v>6833.333333333333</v>
      </c>
      <c r="M365" s="65">
        <f t="shared" si="72"/>
        <v>6939.9999999999991</v>
      </c>
      <c r="N365" s="65">
        <f t="shared" si="73"/>
        <v>6939.9999999999991</v>
      </c>
      <c r="O365" s="65">
        <f t="shared" si="74"/>
        <v>7276.666666666667</v>
      </c>
      <c r="P365" s="60">
        <v>0</v>
      </c>
      <c r="Q365" s="65">
        <v>0</v>
      </c>
      <c r="R365" s="50">
        <v>0</v>
      </c>
    </row>
    <row r="366" spans="1:18" ht="33.75" customHeight="1" x14ac:dyDescent="0.2">
      <c r="A366" s="47" t="s">
        <v>294</v>
      </c>
      <c r="B366" s="47">
        <v>3071</v>
      </c>
      <c r="C366" s="60">
        <v>2</v>
      </c>
      <c r="D366" s="65">
        <v>14.7</v>
      </c>
      <c r="E366" s="65">
        <v>13.1</v>
      </c>
      <c r="F366" s="65">
        <v>14.7</v>
      </c>
      <c r="G366" s="65">
        <v>17.899999999999999</v>
      </c>
      <c r="H366" s="65">
        <v>17.899999999999999</v>
      </c>
      <c r="I366" s="65">
        <v>21.7</v>
      </c>
      <c r="J366" s="65">
        <f t="shared" si="69"/>
        <v>7350</v>
      </c>
      <c r="K366" s="65">
        <f t="shared" si="70"/>
        <v>6550</v>
      </c>
      <c r="L366" s="65">
        <f t="shared" si="71"/>
        <v>7350</v>
      </c>
      <c r="M366" s="65">
        <f t="shared" si="72"/>
        <v>8950</v>
      </c>
      <c r="N366" s="65">
        <f t="shared" si="73"/>
        <v>8950</v>
      </c>
      <c r="O366" s="65">
        <f t="shared" si="74"/>
        <v>10850</v>
      </c>
      <c r="P366" s="60">
        <v>0</v>
      </c>
      <c r="Q366" s="65">
        <v>0</v>
      </c>
      <c r="R366" s="50">
        <v>0</v>
      </c>
    </row>
    <row r="367" spans="1:18" ht="11.25" customHeight="1" x14ac:dyDescent="0.2">
      <c r="A367" s="72" t="s">
        <v>93</v>
      </c>
      <c r="B367" s="41">
        <v>308</v>
      </c>
      <c r="C367" s="60">
        <v>99</v>
      </c>
      <c r="D367" s="65">
        <v>941.5</v>
      </c>
      <c r="E367" s="65">
        <v>862.9</v>
      </c>
      <c r="F367" s="65">
        <v>941.5</v>
      </c>
      <c r="G367" s="65">
        <v>941.5</v>
      </c>
      <c r="H367" s="65">
        <v>941.5</v>
      </c>
      <c r="I367" s="65">
        <v>919.2</v>
      </c>
      <c r="J367" s="65">
        <f t="shared" si="69"/>
        <v>9510.1010101010106</v>
      </c>
      <c r="K367" s="65">
        <f t="shared" si="70"/>
        <v>8716.1616161616148</v>
      </c>
      <c r="L367" s="65">
        <f t="shared" si="71"/>
        <v>9510.1010101010106</v>
      </c>
      <c r="M367" s="65">
        <f t="shared" si="72"/>
        <v>9510.1010101010106</v>
      </c>
      <c r="N367" s="65">
        <f t="shared" si="73"/>
        <v>9510.1010101010106</v>
      </c>
      <c r="O367" s="65">
        <f t="shared" si="74"/>
        <v>9284.8484848484859</v>
      </c>
      <c r="P367" s="60">
        <v>0</v>
      </c>
      <c r="Q367" s="65">
        <v>0</v>
      </c>
      <c r="R367" s="50">
        <v>0</v>
      </c>
    </row>
    <row r="368" spans="1:18" ht="22.5" customHeight="1" x14ac:dyDescent="0.2">
      <c r="A368" s="22" t="s">
        <v>218</v>
      </c>
      <c r="B368" s="27">
        <v>309</v>
      </c>
      <c r="C368" s="60">
        <v>33</v>
      </c>
      <c r="D368" s="65">
        <v>172.4</v>
      </c>
      <c r="E368" s="65">
        <v>166.6</v>
      </c>
      <c r="F368" s="65">
        <v>172.4</v>
      </c>
      <c r="G368" s="65">
        <v>172.4</v>
      </c>
      <c r="H368" s="65">
        <v>172.4</v>
      </c>
      <c r="I368" s="65">
        <v>175.7</v>
      </c>
      <c r="J368" s="65">
        <f t="shared" si="69"/>
        <v>5224.2424242424249</v>
      </c>
      <c r="K368" s="65">
        <f t="shared" si="70"/>
        <v>5048.484848484848</v>
      </c>
      <c r="L368" s="65">
        <f t="shared" si="71"/>
        <v>5224.2424242424249</v>
      </c>
      <c r="M368" s="65">
        <f t="shared" si="72"/>
        <v>5224.2424242424249</v>
      </c>
      <c r="N368" s="65">
        <f t="shared" si="73"/>
        <v>5224.2424242424249</v>
      </c>
      <c r="O368" s="65">
        <f t="shared" si="74"/>
        <v>5324.242424242424</v>
      </c>
      <c r="P368" s="60">
        <v>0</v>
      </c>
      <c r="Q368" s="65">
        <v>0</v>
      </c>
      <c r="R368" s="50">
        <v>0</v>
      </c>
    </row>
    <row r="369" spans="1:18" ht="33.75" customHeight="1" x14ac:dyDescent="0.2">
      <c r="A369" s="47" t="s">
        <v>295</v>
      </c>
      <c r="B369" s="47">
        <v>3091</v>
      </c>
      <c r="C369" s="60">
        <v>0</v>
      </c>
      <c r="D369" s="65">
        <v>0</v>
      </c>
      <c r="E369" s="65">
        <v>0</v>
      </c>
      <c r="F369" s="65">
        <v>0</v>
      </c>
      <c r="G369" s="65">
        <v>0</v>
      </c>
      <c r="H369" s="65">
        <v>0</v>
      </c>
      <c r="I369" s="65">
        <v>0</v>
      </c>
      <c r="J369" s="65">
        <v>0</v>
      </c>
      <c r="K369" s="65">
        <v>0</v>
      </c>
      <c r="L369" s="65">
        <v>0</v>
      </c>
      <c r="M369" s="65">
        <v>0</v>
      </c>
      <c r="N369" s="65">
        <v>0</v>
      </c>
      <c r="O369" s="65">
        <v>0</v>
      </c>
      <c r="P369" s="60">
        <v>0</v>
      </c>
      <c r="Q369" s="65">
        <v>0</v>
      </c>
      <c r="R369" s="50">
        <v>0</v>
      </c>
    </row>
    <row r="370" spans="1:18" ht="11.25" customHeight="1" x14ac:dyDescent="0.2">
      <c r="A370" s="72" t="s">
        <v>296</v>
      </c>
      <c r="B370" s="41">
        <v>310</v>
      </c>
      <c r="C370" s="60">
        <v>0</v>
      </c>
      <c r="D370" s="65">
        <v>0</v>
      </c>
      <c r="E370" s="65">
        <v>0</v>
      </c>
      <c r="F370" s="65">
        <v>0</v>
      </c>
      <c r="G370" s="65">
        <v>0</v>
      </c>
      <c r="H370" s="65">
        <v>0</v>
      </c>
      <c r="I370" s="65">
        <v>0</v>
      </c>
      <c r="J370" s="65">
        <v>0</v>
      </c>
      <c r="K370" s="65">
        <v>0</v>
      </c>
      <c r="L370" s="65">
        <v>0</v>
      </c>
      <c r="M370" s="65">
        <v>0</v>
      </c>
      <c r="N370" s="65">
        <v>0</v>
      </c>
      <c r="O370" s="65">
        <v>0</v>
      </c>
      <c r="P370" s="60">
        <v>0</v>
      </c>
      <c r="Q370" s="65">
        <v>0</v>
      </c>
      <c r="R370" s="50">
        <v>0</v>
      </c>
    </row>
    <row r="371" spans="1:18" ht="46.5" customHeight="1" x14ac:dyDescent="0.2">
      <c r="A371" s="26" t="s">
        <v>297</v>
      </c>
      <c r="B371" s="27">
        <v>311</v>
      </c>
      <c r="C371" s="60">
        <v>73</v>
      </c>
      <c r="D371" s="65">
        <v>1305</v>
      </c>
      <c r="E371" s="65">
        <v>1077.7</v>
      </c>
      <c r="F371" s="65">
        <v>1305</v>
      </c>
      <c r="G371" s="65">
        <v>1308.5999999999999</v>
      </c>
      <c r="H371" s="65">
        <v>1308.5999999999999</v>
      </c>
      <c r="I371" s="65">
        <v>1165.7</v>
      </c>
      <c r="J371" s="65">
        <f t="shared" si="69"/>
        <v>17876.712328767124</v>
      </c>
      <c r="K371" s="65">
        <f t="shared" si="70"/>
        <v>14763.013698630137</v>
      </c>
      <c r="L371" s="65">
        <f t="shared" si="71"/>
        <v>17876.712328767124</v>
      </c>
      <c r="M371" s="65">
        <f t="shared" si="72"/>
        <v>17926.027397260274</v>
      </c>
      <c r="N371" s="65">
        <f t="shared" si="73"/>
        <v>17926.027397260274</v>
      </c>
      <c r="O371" s="65">
        <f t="shared" si="74"/>
        <v>15968.493150684932</v>
      </c>
      <c r="P371" s="60">
        <v>0</v>
      </c>
      <c r="Q371" s="65">
        <v>0</v>
      </c>
      <c r="R371" s="50">
        <v>0</v>
      </c>
    </row>
    <row r="372" spans="1:18" ht="11.25" customHeight="1" x14ac:dyDescent="0.2">
      <c r="A372" s="26" t="s">
        <v>298</v>
      </c>
      <c r="B372" s="27">
        <v>312</v>
      </c>
      <c r="C372" s="60">
        <v>63</v>
      </c>
      <c r="D372" s="65">
        <v>758.7</v>
      </c>
      <c r="E372" s="65">
        <v>697.5</v>
      </c>
      <c r="F372" s="65">
        <v>758.7</v>
      </c>
      <c r="G372" s="65">
        <v>758.7</v>
      </c>
      <c r="H372" s="65">
        <v>758.7</v>
      </c>
      <c r="I372" s="65">
        <v>727.3</v>
      </c>
      <c r="J372" s="65">
        <f t="shared" si="69"/>
        <v>12042.857142857143</v>
      </c>
      <c r="K372" s="65">
        <f t="shared" si="70"/>
        <v>11071.428571428571</v>
      </c>
      <c r="L372" s="65">
        <f t="shared" si="71"/>
        <v>12042.857142857143</v>
      </c>
      <c r="M372" s="65">
        <f t="shared" si="72"/>
        <v>12042.857142857143</v>
      </c>
      <c r="N372" s="65">
        <f t="shared" si="73"/>
        <v>12042.857142857143</v>
      </c>
      <c r="O372" s="65">
        <f t="shared" si="74"/>
        <v>11544.444444444443</v>
      </c>
      <c r="P372" s="60">
        <v>0</v>
      </c>
      <c r="Q372" s="65">
        <v>0</v>
      </c>
      <c r="R372" s="50">
        <v>0</v>
      </c>
    </row>
    <row r="373" spans="1:18" ht="22.5" customHeight="1" x14ac:dyDescent="0.2">
      <c r="A373" s="26" t="s">
        <v>157</v>
      </c>
      <c r="B373" s="27">
        <v>313</v>
      </c>
      <c r="C373" s="60">
        <v>63</v>
      </c>
      <c r="D373" s="65">
        <v>758.7</v>
      </c>
      <c r="E373" s="65">
        <v>697.5</v>
      </c>
      <c r="F373" s="65">
        <v>758.7</v>
      </c>
      <c r="G373" s="65">
        <v>758.7</v>
      </c>
      <c r="H373" s="65">
        <v>758.7</v>
      </c>
      <c r="I373" s="65">
        <v>727.3</v>
      </c>
      <c r="J373" s="65">
        <f t="shared" si="69"/>
        <v>12042.857142857143</v>
      </c>
      <c r="K373" s="65">
        <f t="shared" si="70"/>
        <v>11071.428571428571</v>
      </c>
      <c r="L373" s="65">
        <f t="shared" si="71"/>
        <v>12042.857142857143</v>
      </c>
      <c r="M373" s="65">
        <f t="shared" si="72"/>
        <v>12042.857142857143</v>
      </c>
      <c r="N373" s="65">
        <f t="shared" si="73"/>
        <v>12042.857142857143</v>
      </c>
      <c r="O373" s="65">
        <f t="shared" si="74"/>
        <v>11544.444444444443</v>
      </c>
      <c r="P373" s="60">
        <v>0</v>
      </c>
      <c r="Q373" s="65">
        <v>0</v>
      </c>
      <c r="R373" s="50">
        <v>0</v>
      </c>
    </row>
    <row r="374" spans="1:18" ht="11.25" customHeight="1" x14ac:dyDescent="0.2">
      <c r="A374" s="26" t="s">
        <v>158</v>
      </c>
      <c r="B374" s="27">
        <v>314</v>
      </c>
      <c r="C374" s="60">
        <v>0</v>
      </c>
      <c r="D374" s="65">
        <v>0</v>
      </c>
      <c r="E374" s="65">
        <v>0</v>
      </c>
      <c r="F374" s="65">
        <v>0</v>
      </c>
      <c r="G374" s="65">
        <v>0</v>
      </c>
      <c r="H374" s="65">
        <v>0</v>
      </c>
      <c r="I374" s="65">
        <v>0</v>
      </c>
      <c r="J374" s="65">
        <v>0</v>
      </c>
      <c r="K374" s="65">
        <v>0</v>
      </c>
      <c r="L374" s="65">
        <v>0</v>
      </c>
      <c r="M374" s="65">
        <v>0</v>
      </c>
      <c r="N374" s="65">
        <v>0</v>
      </c>
      <c r="O374" s="65">
        <v>0</v>
      </c>
      <c r="P374" s="60">
        <v>0</v>
      </c>
      <c r="Q374" s="65">
        <v>0</v>
      </c>
      <c r="R374" s="50">
        <v>0</v>
      </c>
    </row>
    <row r="375" spans="1:18" ht="11.25" customHeight="1" x14ac:dyDescent="0.2">
      <c r="A375" s="26" t="s">
        <v>201</v>
      </c>
      <c r="B375" s="27">
        <v>315</v>
      </c>
      <c r="C375" s="60">
        <v>0</v>
      </c>
      <c r="D375" s="65">
        <v>0</v>
      </c>
      <c r="E375" s="65">
        <v>0</v>
      </c>
      <c r="F375" s="65">
        <v>0</v>
      </c>
      <c r="G375" s="65">
        <v>0</v>
      </c>
      <c r="H375" s="65">
        <v>0</v>
      </c>
      <c r="I375" s="65">
        <v>0</v>
      </c>
      <c r="J375" s="65">
        <v>0</v>
      </c>
      <c r="K375" s="65">
        <v>0</v>
      </c>
      <c r="L375" s="65">
        <v>0</v>
      </c>
      <c r="M375" s="65">
        <v>0</v>
      </c>
      <c r="N375" s="65">
        <v>0</v>
      </c>
      <c r="O375" s="65">
        <v>0</v>
      </c>
      <c r="P375" s="60">
        <v>0</v>
      </c>
      <c r="Q375" s="65">
        <v>0</v>
      </c>
      <c r="R375" s="50">
        <v>0</v>
      </c>
    </row>
    <row r="376" spans="1:18" ht="21" customHeight="1" x14ac:dyDescent="0.2">
      <c r="A376" s="26" t="s">
        <v>299</v>
      </c>
      <c r="B376" s="27">
        <v>316</v>
      </c>
      <c r="C376" s="60">
        <v>1</v>
      </c>
      <c r="D376" s="65">
        <v>4.2</v>
      </c>
      <c r="E376" s="65">
        <v>4.0999999999999996</v>
      </c>
      <c r="F376" s="65">
        <v>4.2</v>
      </c>
      <c r="G376" s="65">
        <v>4.2</v>
      </c>
      <c r="H376" s="65">
        <v>4.2</v>
      </c>
      <c r="I376" s="65">
        <v>4.2</v>
      </c>
      <c r="J376" s="65">
        <f t="shared" si="69"/>
        <v>4200</v>
      </c>
      <c r="K376" s="65">
        <f t="shared" si="70"/>
        <v>4100</v>
      </c>
      <c r="L376" s="65">
        <f t="shared" si="71"/>
        <v>4200</v>
      </c>
      <c r="M376" s="65">
        <f t="shared" si="72"/>
        <v>4200</v>
      </c>
      <c r="N376" s="65">
        <f t="shared" si="73"/>
        <v>4200</v>
      </c>
      <c r="O376" s="65">
        <f t="shared" si="74"/>
        <v>4200</v>
      </c>
      <c r="P376" s="60">
        <v>0</v>
      </c>
      <c r="Q376" s="65">
        <v>0</v>
      </c>
      <c r="R376" s="50">
        <v>0</v>
      </c>
    </row>
    <row r="377" spans="1:18" ht="45" customHeight="1" x14ac:dyDescent="0.2">
      <c r="A377" s="26" t="s">
        <v>300</v>
      </c>
      <c r="B377" s="27">
        <v>317</v>
      </c>
      <c r="C377" s="60">
        <v>269</v>
      </c>
      <c r="D377" s="65">
        <v>3668.1</v>
      </c>
      <c r="E377" s="65">
        <v>3411.9</v>
      </c>
      <c r="F377" s="65">
        <v>3668.1</v>
      </c>
      <c r="G377" s="65">
        <v>3668.1</v>
      </c>
      <c r="H377" s="65">
        <v>3668.1</v>
      </c>
      <c r="I377" s="65">
        <v>3593.5</v>
      </c>
      <c r="J377" s="65">
        <f t="shared" si="69"/>
        <v>13636.059479553904</v>
      </c>
      <c r="K377" s="65">
        <f t="shared" si="70"/>
        <v>12683.64312267658</v>
      </c>
      <c r="L377" s="65">
        <f t="shared" si="71"/>
        <v>13636.059479553904</v>
      </c>
      <c r="M377" s="65">
        <f t="shared" si="72"/>
        <v>13636.059479553904</v>
      </c>
      <c r="N377" s="65">
        <f t="shared" si="73"/>
        <v>13636.059479553904</v>
      </c>
      <c r="O377" s="65">
        <f t="shared" si="74"/>
        <v>13358.736059479554</v>
      </c>
      <c r="P377" s="60">
        <v>2</v>
      </c>
      <c r="Q377" s="65">
        <v>20.2</v>
      </c>
      <c r="R377" s="28">
        <v>10117.620000000001</v>
      </c>
    </row>
    <row r="378" spans="1:18" ht="16.5" customHeight="1" x14ac:dyDescent="0.2">
      <c r="A378" s="120" t="s">
        <v>301</v>
      </c>
      <c r="B378" s="121"/>
      <c r="C378" s="121"/>
      <c r="D378" s="121"/>
      <c r="E378" s="121"/>
      <c r="F378" s="121"/>
      <c r="G378" s="121"/>
      <c r="H378" s="121"/>
      <c r="I378" s="121"/>
      <c r="J378" s="121"/>
      <c r="K378" s="121"/>
      <c r="L378" s="121"/>
      <c r="M378" s="121"/>
      <c r="N378" s="121"/>
      <c r="O378" s="121"/>
      <c r="P378" s="70"/>
      <c r="Q378" s="70"/>
      <c r="R378" s="29"/>
    </row>
    <row r="379" spans="1:18" ht="33.75" customHeight="1" x14ac:dyDescent="0.2">
      <c r="A379" s="26" t="s">
        <v>302</v>
      </c>
      <c r="B379" s="27">
        <v>318</v>
      </c>
      <c r="C379" s="60">
        <v>2326</v>
      </c>
      <c r="D379" s="65">
        <v>14434.6</v>
      </c>
      <c r="E379" s="65">
        <v>12668.5</v>
      </c>
      <c r="F379" s="65">
        <v>14641.1</v>
      </c>
      <c r="G379" s="65">
        <v>14670.7</v>
      </c>
      <c r="H379" s="65">
        <v>14679.9</v>
      </c>
      <c r="I379" s="65">
        <v>14531.9</v>
      </c>
      <c r="J379" s="65">
        <f>D379/C379*1000</f>
        <v>6205.7609630266552</v>
      </c>
      <c r="K379" s="65">
        <f>E379/C379*1000</f>
        <v>5446.4746345657777</v>
      </c>
      <c r="L379" s="65">
        <f>F379/C379*1000</f>
        <v>6294.539982803095</v>
      </c>
      <c r="M379" s="65">
        <f>G379/C379*1000</f>
        <v>6307.2656921754087</v>
      </c>
      <c r="N379" s="65">
        <f>H379/C379*1000</f>
        <v>6311.2209802235593</v>
      </c>
      <c r="O379" s="65">
        <f>I379/C379*1000</f>
        <v>6247.5924333619942</v>
      </c>
      <c r="P379" s="60">
        <v>30</v>
      </c>
      <c r="Q379" s="65">
        <v>132.9</v>
      </c>
      <c r="R379" s="28">
        <v>4429.9399999999996</v>
      </c>
    </row>
    <row r="380" spans="1:18" ht="22.5" customHeight="1" x14ac:dyDescent="0.2">
      <c r="A380" s="42" t="s">
        <v>303</v>
      </c>
      <c r="B380" s="27">
        <v>319</v>
      </c>
      <c r="C380" s="60">
        <v>250</v>
      </c>
      <c r="D380" s="65">
        <v>3359.1</v>
      </c>
      <c r="E380" s="65">
        <v>2883</v>
      </c>
      <c r="F380" s="65">
        <v>3359.1</v>
      </c>
      <c r="G380" s="65">
        <v>3362.7</v>
      </c>
      <c r="H380" s="65">
        <v>3362.7</v>
      </c>
      <c r="I380" s="65">
        <v>3094.5</v>
      </c>
      <c r="J380" s="65">
        <f t="shared" ref="J380:J423" si="75">D380/C380*1000</f>
        <v>13436.4</v>
      </c>
      <c r="K380" s="65">
        <f t="shared" ref="K380:K423" si="76">E380/C380*1000</f>
        <v>11532</v>
      </c>
      <c r="L380" s="65">
        <f t="shared" ref="L380:L423" si="77">F380/C380*1000</f>
        <v>13436.4</v>
      </c>
      <c r="M380" s="65">
        <f t="shared" ref="M380:M423" si="78">G380/C380*1000</f>
        <v>13450.8</v>
      </c>
      <c r="N380" s="65">
        <f t="shared" ref="N380:N423" si="79">H380/C380*1000</f>
        <v>13450.8</v>
      </c>
      <c r="O380" s="65">
        <f t="shared" ref="O380:O423" si="80">I380/C380*1000</f>
        <v>12378</v>
      </c>
      <c r="P380" s="60">
        <v>0</v>
      </c>
      <c r="Q380" s="65">
        <v>0</v>
      </c>
      <c r="R380" s="50">
        <v>0</v>
      </c>
    </row>
    <row r="381" spans="1:18" ht="11.25" customHeight="1" x14ac:dyDescent="0.2">
      <c r="A381" s="22" t="s">
        <v>304</v>
      </c>
      <c r="B381" s="27">
        <v>320</v>
      </c>
      <c r="C381" s="60">
        <v>1503</v>
      </c>
      <c r="D381" s="65">
        <v>8706.7000000000007</v>
      </c>
      <c r="E381" s="65">
        <v>7776.8</v>
      </c>
      <c r="F381" s="65">
        <v>8837.9</v>
      </c>
      <c r="G381" s="65">
        <v>8860</v>
      </c>
      <c r="H381" s="65">
        <v>8862.6</v>
      </c>
      <c r="I381" s="65">
        <v>8863.6</v>
      </c>
      <c r="J381" s="65">
        <f t="shared" si="75"/>
        <v>5792.8809048569528</v>
      </c>
      <c r="K381" s="65">
        <f t="shared" si="76"/>
        <v>5174.1849634065202</v>
      </c>
      <c r="L381" s="65">
        <f t="shared" si="77"/>
        <v>5880.1729873586164</v>
      </c>
      <c r="M381" s="65">
        <f t="shared" si="78"/>
        <v>5894.8769128409849</v>
      </c>
      <c r="N381" s="65">
        <f t="shared" si="79"/>
        <v>5896.6067864271463</v>
      </c>
      <c r="O381" s="65">
        <f t="shared" si="80"/>
        <v>5897.272122421823</v>
      </c>
      <c r="P381" s="60">
        <v>5</v>
      </c>
      <c r="Q381" s="65">
        <v>25.5</v>
      </c>
      <c r="R381" s="28">
        <v>5112.9399999999996</v>
      </c>
    </row>
    <row r="382" spans="1:18" ht="11.25" customHeight="1" x14ac:dyDescent="0.2">
      <c r="A382" s="22" t="s">
        <v>305</v>
      </c>
      <c r="B382" s="27">
        <v>321</v>
      </c>
      <c r="C382" s="60">
        <v>529</v>
      </c>
      <c r="D382" s="65">
        <v>2204.6</v>
      </c>
      <c r="E382" s="65">
        <v>1865.8</v>
      </c>
      <c r="F382" s="65">
        <v>2270.4</v>
      </c>
      <c r="G382" s="65">
        <v>2274.3000000000002</v>
      </c>
      <c r="H382" s="65">
        <v>2280.9</v>
      </c>
      <c r="I382" s="65">
        <v>2386.1</v>
      </c>
      <c r="J382" s="65">
        <f t="shared" si="75"/>
        <v>4167.4858223062383</v>
      </c>
      <c r="K382" s="65">
        <f t="shared" si="76"/>
        <v>3527.03213610586</v>
      </c>
      <c r="L382" s="65">
        <f t="shared" si="77"/>
        <v>4291.87145557656</v>
      </c>
      <c r="M382" s="65">
        <f t="shared" si="78"/>
        <v>4299.2438563327032</v>
      </c>
      <c r="N382" s="65">
        <f t="shared" si="79"/>
        <v>4311.7202268431001</v>
      </c>
      <c r="O382" s="65">
        <f t="shared" si="80"/>
        <v>4510.586011342155</v>
      </c>
      <c r="P382" s="60">
        <v>23</v>
      </c>
      <c r="Q382" s="65">
        <v>101.7</v>
      </c>
      <c r="R382" s="28">
        <v>4419.4399999999996</v>
      </c>
    </row>
    <row r="383" spans="1:18" ht="11.25" customHeight="1" x14ac:dyDescent="0.2">
      <c r="A383" s="22" t="s">
        <v>306</v>
      </c>
      <c r="B383" s="27">
        <v>322</v>
      </c>
      <c r="C383" s="60">
        <v>44</v>
      </c>
      <c r="D383" s="65">
        <v>164.2</v>
      </c>
      <c r="E383" s="65">
        <v>142.9</v>
      </c>
      <c r="F383" s="65">
        <v>173.7</v>
      </c>
      <c r="G383" s="65">
        <v>173.7</v>
      </c>
      <c r="H383" s="65">
        <v>173.7</v>
      </c>
      <c r="I383" s="65">
        <v>187.7</v>
      </c>
      <c r="J383" s="65">
        <f t="shared" si="75"/>
        <v>3731.8181818181815</v>
      </c>
      <c r="K383" s="65">
        <f t="shared" si="76"/>
        <v>3247.727272727273</v>
      </c>
      <c r="L383" s="65">
        <f t="shared" si="77"/>
        <v>3947.7272727272725</v>
      </c>
      <c r="M383" s="65">
        <f t="shared" si="78"/>
        <v>3947.7272727272725</v>
      </c>
      <c r="N383" s="65">
        <f t="shared" si="79"/>
        <v>3947.7272727272725</v>
      </c>
      <c r="O383" s="65">
        <f t="shared" si="80"/>
        <v>4265.909090909091</v>
      </c>
      <c r="P383" s="60">
        <v>2</v>
      </c>
      <c r="Q383" s="65">
        <v>5.7</v>
      </c>
      <c r="R383" s="28">
        <v>2843.18</v>
      </c>
    </row>
    <row r="384" spans="1:18" ht="11.25" customHeight="1" x14ac:dyDescent="0.2">
      <c r="A384" s="22" t="s">
        <v>205</v>
      </c>
      <c r="B384" s="27">
        <v>323</v>
      </c>
      <c r="C384" s="60">
        <v>0</v>
      </c>
      <c r="D384" s="65">
        <v>0</v>
      </c>
      <c r="E384" s="65">
        <v>0</v>
      </c>
      <c r="F384" s="65">
        <v>0</v>
      </c>
      <c r="G384" s="65">
        <v>0</v>
      </c>
      <c r="H384" s="65">
        <v>0</v>
      </c>
      <c r="I384" s="65">
        <v>0</v>
      </c>
      <c r="J384" s="65">
        <v>0</v>
      </c>
      <c r="K384" s="65">
        <v>0</v>
      </c>
      <c r="L384" s="65">
        <v>0</v>
      </c>
      <c r="M384" s="65">
        <v>0</v>
      </c>
      <c r="N384" s="65">
        <v>0</v>
      </c>
      <c r="O384" s="65">
        <v>0</v>
      </c>
      <c r="P384" s="60">
        <v>0</v>
      </c>
      <c r="Q384" s="65">
        <v>0</v>
      </c>
      <c r="R384" s="50">
        <v>0</v>
      </c>
    </row>
    <row r="385" spans="1:18" ht="11.25" customHeight="1" x14ac:dyDescent="0.2">
      <c r="A385" s="22" t="s">
        <v>307</v>
      </c>
      <c r="B385" s="27">
        <v>324</v>
      </c>
      <c r="C385" s="60">
        <v>0</v>
      </c>
      <c r="D385" s="65">
        <v>0</v>
      </c>
      <c r="E385" s="65">
        <v>0</v>
      </c>
      <c r="F385" s="65">
        <v>0</v>
      </c>
      <c r="G385" s="65">
        <v>0</v>
      </c>
      <c r="H385" s="65">
        <v>0</v>
      </c>
      <c r="I385" s="65">
        <v>0</v>
      </c>
      <c r="J385" s="65">
        <v>0</v>
      </c>
      <c r="K385" s="65">
        <v>0</v>
      </c>
      <c r="L385" s="65">
        <v>0</v>
      </c>
      <c r="M385" s="65">
        <v>0</v>
      </c>
      <c r="N385" s="65">
        <v>0</v>
      </c>
      <c r="O385" s="65">
        <v>0</v>
      </c>
      <c r="P385" s="60">
        <v>0</v>
      </c>
      <c r="Q385" s="65">
        <v>0</v>
      </c>
      <c r="R385" s="50">
        <v>0</v>
      </c>
    </row>
    <row r="386" spans="1:18" ht="33.75" customHeight="1" x14ac:dyDescent="0.2">
      <c r="A386" s="26" t="s">
        <v>308</v>
      </c>
      <c r="B386" s="27">
        <v>325</v>
      </c>
      <c r="C386" s="60">
        <v>1964</v>
      </c>
      <c r="D386" s="65">
        <v>10798.9</v>
      </c>
      <c r="E386" s="65">
        <v>9528.2999999999993</v>
      </c>
      <c r="F386" s="65">
        <v>10957.9</v>
      </c>
      <c r="G386" s="65">
        <v>10981.5</v>
      </c>
      <c r="H386" s="65">
        <v>10990.7</v>
      </c>
      <c r="I386" s="65">
        <v>11053.3</v>
      </c>
      <c r="J386" s="65">
        <f t="shared" si="75"/>
        <v>5498.4215885947042</v>
      </c>
      <c r="K386" s="65">
        <f t="shared" si="76"/>
        <v>4851.4765784114052</v>
      </c>
      <c r="L386" s="65">
        <f t="shared" si="77"/>
        <v>5579.3788187372711</v>
      </c>
      <c r="M386" s="65">
        <f t="shared" si="78"/>
        <v>5591.3951120162938</v>
      </c>
      <c r="N386" s="65">
        <f t="shared" si="79"/>
        <v>5596.079429735235</v>
      </c>
      <c r="O386" s="65">
        <f t="shared" si="80"/>
        <v>5627.9531568228103</v>
      </c>
      <c r="P386" s="60">
        <v>25</v>
      </c>
      <c r="Q386" s="65">
        <v>118</v>
      </c>
      <c r="R386" s="50">
        <v>4718.3999999999996</v>
      </c>
    </row>
    <row r="387" spans="1:18" ht="22.5" customHeight="1" x14ac:dyDescent="0.2">
      <c r="A387" s="42" t="s">
        <v>303</v>
      </c>
      <c r="B387" s="27">
        <v>326</v>
      </c>
      <c r="C387" s="60">
        <v>22</v>
      </c>
      <c r="D387" s="65">
        <v>262.7</v>
      </c>
      <c r="E387" s="65">
        <v>213.5</v>
      </c>
      <c r="F387" s="65">
        <v>262.7</v>
      </c>
      <c r="G387" s="65">
        <v>262.7</v>
      </c>
      <c r="H387" s="65">
        <v>262.7</v>
      </c>
      <c r="I387" s="65">
        <v>254.4</v>
      </c>
      <c r="J387" s="65">
        <f t="shared" si="75"/>
        <v>11940.90909090909</v>
      </c>
      <c r="K387" s="65">
        <f t="shared" si="76"/>
        <v>9704.5454545454559</v>
      </c>
      <c r="L387" s="65">
        <f t="shared" si="77"/>
        <v>11940.90909090909</v>
      </c>
      <c r="M387" s="65">
        <f t="shared" si="78"/>
        <v>11940.90909090909</v>
      </c>
      <c r="N387" s="65">
        <f t="shared" si="79"/>
        <v>11940.90909090909</v>
      </c>
      <c r="O387" s="65">
        <f t="shared" si="80"/>
        <v>11563.636363636364</v>
      </c>
      <c r="P387" s="60">
        <v>0</v>
      </c>
      <c r="Q387" s="65">
        <v>0</v>
      </c>
      <c r="R387" s="28">
        <v>0</v>
      </c>
    </row>
    <row r="388" spans="1:18" ht="11.25" customHeight="1" x14ac:dyDescent="0.2">
      <c r="A388" s="22" t="s">
        <v>304</v>
      </c>
      <c r="B388" s="27">
        <v>327</v>
      </c>
      <c r="C388" s="60">
        <v>1444</v>
      </c>
      <c r="D388" s="65">
        <v>8370.7000000000007</v>
      </c>
      <c r="E388" s="65">
        <v>7471.5</v>
      </c>
      <c r="F388" s="65">
        <v>8487.1</v>
      </c>
      <c r="G388" s="65">
        <v>8508.1</v>
      </c>
      <c r="H388" s="65">
        <v>8510.6</v>
      </c>
      <c r="I388" s="65">
        <v>8492.6</v>
      </c>
      <c r="J388" s="65">
        <f t="shared" si="75"/>
        <v>5796.8836565096954</v>
      </c>
      <c r="K388" s="65">
        <f t="shared" si="76"/>
        <v>5174.1689750692522</v>
      </c>
      <c r="L388" s="65">
        <f t="shared" si="77"/>
        <v>5877.4930747922435</v>
      </c>
      <c r="M388" s="65">
        <f t="shared" si="78"/>
        <v>5892.0360110803322</v>
      </c>
      <c r="N388" s="65">
        <f t="shared" si="79"/>
        <v>5893.7673130193916</v>
      </c>
      <c r="O388" s="65">
        <f t="shared" si="80"/>
        <v>5881.3019390581721</v>
      </c>
      <c r="P388" s="60">
        <v>5</v>
      </c>
      <c r="Q388" s="65">
        <v>25.6</v>
      </c>
      <c r="R388" s="28">
        <v>5112.9399999999996</v>
      </c>
    </row>
    <row r="389" spans="1:18" ht="11.25" customHeight="1" x14ac:dyDescent="0.2">
      <c r="A389" s="22" t="s">
        <v>305</v>
      </c>
      <c r="B389" s="27">
        <v>328</v>
      </c>
      <c r="C389" s="60">
        <v>459</v>
      </c>
      <c r="D389" s="65">
        <v>2016</v>
      </c>
      <c r="E389" s="65">
        <v>1712</v>
      </c>
      <c r="F389" s="65">
        <v>2052.9</v>
      </c>
      <c r="G389" s="65">
        <v>2055.5</v>
      </c>
      <c r="H389" s="65">
        <v>2062.1999999999998</v>
      </c>
      <c r="I389" s="65">
        <v>2141.6</v>
      </c>
      <c r="J389" s="65">
        <f t="shared" si="75"/>
        <v>4392.1568627450988</v>
      </c>
      <c r="K389" s="65">
        <f t="shared" si="76"/>
        <v>3729.8474945533767</v>
      </c>
      <c r="L389" s="65">
        <f t="shared" si="77"/>
        <v>4472.5490196078435</v>
      </c>
      <c r="M389" s="65">
        <f t="shared" si="78"/>
        <v>4478.2135076252725</v>
      </c>
      <c r="N389" s="65">
        <f t="shared" si="79"/>
        <v>4492.8104575163397</v>
      </c>
      <c r="O389" s="65">
        <f t="shared" si="80"/>
        <v>4665.7952069716775</v>
      </c>
      <c r="P389" s="60">
        <v>18</v>
      </c>
      <c r="Q389" s="65">
        <v>86.7</v>
      </c>
      <c r="R389" s="28">
        <v>4817.17</v>
      </c>
    </row>
    <row r="390" spans="1:18" ht="11.25" customHeight="1" x14ac:dyDescent="0.2">
      <c r="A390" s="22" t="s">
        <v>306</v>
      </c>
      <c r="B390" s="27">
        <v>329</v>
      </c>
      <c r="C390" s="60">
        <v>39</v>
      </c>
      <c r="D390" s="65">
        <v>149.5</v>
      </c>
      <c r="E390" s="65">
        <v>131.30000000000001</v>
      </c>
      <c r="F390" s="65">
        <v>155.19999999999999</v>
      </c>
      <c r="G390" s="65">
        <v>155.19999999999999</v>
      </c>
      <c r="H390" s="65">
        <v>155.19999999999999</v>
      </c>
      <c r="I390" s="65">
        <v>164.7</v>
      </c>
      <c r="J390" s="65">
        <f t="shared" si="75"/>
        <v>3833.3333333333335</v>
      </c>
      <c r="K390" s="65">
        <f t="shared" si="76"/>
        <v>3366.666666666667</v>
      </c>
      <c r="L390" s="65">
        <f t="shared" si="77"/>
        <v>3979.4871794871792</v>
      </c>
      <c r="M390" s="65">
        <f t="shared" si="78"/>
        <v>3979.4871794871792</v>
      </c>
      <c r="N390" s="65">
        <f t="shared" si="79"/>
        <v>3979.4871794871792</v>
      </c>
      <c r="O390" s="65">
        <f t="shared" si="80"/>
        <v>4223.0769230769229</v>
      </c>
      <c r="P390" s="60">
        <v>2</v>
      </c>
      <c r="Q390" s="65">
        <v>5.7</v>
      </c>
      <c r="R390" s="28">
        <v>2843.18</v>
      </c>
    </row>
    <row r="391" spans="1:18" ht="11.25" customHeight="1" x14ac:dyDescent="0.2">
      <c r="A391" s="22" t="s">
        <v>309</v>
      </c>
      <c r="B391" s="27">
        <v>330</v>
      </c>
      <c r="C391" s="60">
        <v>0</v>
      </c>
      <c r="D391" s="65">
        <v>0</v>
      </c>
      <c r="E391" s="65">
        <v>0</v>
      </c>
      <c r="F391" s="65">
        <v>0</v>
      </c>
      <c r="G391" s="65">
        <v>0</v>
      </c>
      <c r="H391" s="65">
        <v>0</v>
      </c>
      <c r="I391" s="65">
        <v>0</v>
      </c>
      <c r="J391" s="65">
        <v>0</v>
      </c>
      <c r="K391" s="65">
        <v>0</v>
      </c>
      <c r="L391" s="65">
        <v>0</v>
      </c>
      <c r="M391" s="65">
        <v>0</v>
      </c>
      <c r="N391" s="65">
        <v>0</v>
      </c>
      <c r="O391" s="65">
        <v>0</v>
      </c>
      <c r="P391" s="60">
        <v>0</v>
      </c>
      <c r="Q391" s="65">
        <v>0</v>
      </c>
      <c r="R391" s="50">
        <v>0</v>
      </c>
    </row>
    <row r="392" spans="1:18" ht="22.5" customHeight="1" x14ac:dyDescent="0.2">
      <c r="A392" s="22" t="s">
        <v>310</v>
      </c>
      <c r="B392" s="27">
        <v>331</v>
      </c>
      <c r="C392" s="60">
        <v>16</v>
      </c>
      <c r="D392" s="65">
        <v>55</v>
      </c>
      <c r="E392" s="65">
        <v>50.7</v>
      </c>
      <c r="F392" s="65">
        <v>56.2</v>
      </c>
      <c r="G392" s="65">
        <v>56.2</v>
      </c>
      <c r="H392" s="65">
        <v>56.2</v>
      </c>
      <c r="I392" s="65">
        <v>60.4</v>
      </c>
      <c r="J392" s="65">
        <f t="shared" si="75"/>
        <v>3437.5</v>
      </c>
      <c r="K392" s="65">
        <f t="shared" si="76"/>
        <v>3168.75</v>
      </c>
      <c r="L392" s="65">
        <f t="shared" si="77"/>
        <v>3512.5</v>
      </c>
      <c r="M392" s="65">
        <f t="shared" si="78"/>
        <v>3512.5</v>
      </c>
      <c r="N392" s="65">
        <f t="shared" si="79"/>
        <v>3512.5</v>
      </c>
      <c r="O392" s="65">
        <f t="shared" si="80"/>
        <v>3775</v>
      </c>
      <c r="P392" s="60">
        <v>3</v>
      </c>
      <c r="Q392" s="65">
        <v>9.6</v>
      </c>
      <c r="R392" s="28">
        <v>3184.05</v>
      </c>
    </row>
    <row r="393" spans="1:18" ht="11.25" customHeight="1" x14ac:dyDescent="0.2">
      <c r="A393" s="22" t="s">
        <v>73</v>
      </c>
      <c r="B393" s="27">
        <v>332</v>
      </c>
      <c r="C393" s="60">
        <v>180</v>
      </c>
      <c r="D393" s="65">
        <v>773.4</v>
      </c>
      <c r="E393" s="65">
        <v>713.3</v>
      </c>
      <c r="F393" s="65">
        <v>812.3</v>
      </c>
      <c r="G393" s="65">
        <v>826.3</v>
      </c>
      <c r="H393" s="65">
        <v>826.3</v>
      </c>
      <c r="I393" s="65">
        <v>842</v>
      </c>
      <c r="J393" s="65">
        <f t="shared" si="75"/>
        <v>4296.666666666667</v>
      </c>
      <c r="K393" s="65">
        <f t="shared" si="76"/>
        <v>3962.7777777777778</v>
      </c>
      <c r="L393" s="65">
        <f t="shared" si="77"/>
        <v>4512.7777777777774</v>
      </c>
      <c r="M393" s="65">
        <f t="shared" si="78"/>
        <v>4590.5555555555557</v>
      </c>
      <c r="N393" s="65">
        <f t="shared" si="79"/>
        <v>4590.5555555555557</v>
      </c>
      <c r="O393" s="65">
        <f t="shared" si="80"/>
        <v>4677.7777777777783</v>
      </c>
      <c r="P393" s="60">
        <v>10</v>
      </c>
      <c r="Q393" s="65">
        <v>47.3</v>
      </c>
      <c r="R393" s="50">
        <v>4729.2</v>
      </c>
    </row>
    <row r="394" spans="1:18" ht="33.75" customHeight="1" x14ac:dyDescent="0.2">
      <c r="A394" s="26" t="s">
        <v>311</v>
      </c>
      <c r="B394" s="27">
        <v>333</v>
      </c>
      <c r="C394" s="60">
        <v>324</v>
      </c>
      <c r="D394" s="65">
        <v>3344</v>
      </c>
      <c r="E394" s="65">
        <v>2868.1</v>
      </c>
      <c r="F394" s="65">
        <v>3386.6</v>
      </c>
      <c r="G394" s="65">
        <v>3392.6</v>
      </c>
      <c r="H394" s="65">
        <v>3392.6</v>
      </c>
      <c r="I394" s="65">
        <v>3175.6</v>
      </c>
      <c r="J394" s="65">
        <f t="shared" si="75"/>
        <v>10320.987654320987</v>
      </c>
      <c r="K394" s="65">
        <f t="shared" si="76"/>
        <v>8852.1604938271594</v>
      </c>
      <c r="L394" s="65">
        <f t="shared" si="77"/>
        <v>10452.469135802468</v>
      </c>
      <c r="M394" s="65">
        <f t="shared" si="78"/>
        <v>10470.987654320988</v>
      </c>
      <c r="N394" s="65">
        <f t="shared" si="79"/>
        <v>10470.987654320988</v>
      </c>
      <c r="O394" s="65">
        <f t="shared" si="80"/>
        <v>9801.2345679012342</v>
      </c>
      <c r="P394" s="60">
        <v>5</v>
      </c>
      <c r="Q394" s="65">
        <v>14.9</v>
      </c>
      <c r="R394" s="28">
        <v>2987.63</v>
      </c>
    </row>
    <row r="395" spans="1:18" ht="22.5" customHeight="1" x14ac:dyDescent="0.2">
      <c r="A395" s="42" t="s">
        <v>303</v>
      </c>
      <c r="B395" s="27">
        <v>334</v>
      </c>
      <c r="C395" s="60">
        <v>235</v>
      </c>
      <c r="D395" s="65">
        <v>3129</v>
      </c>
      <c r="E395" s="65">
        <v>2699.9</v>
      </c>
      <c r="F395" s="65">
        <v>3131</v>
      </c>
      <c r="G395" s="65">
        <v>3134.6</v>
      </c>
      <c r="H395" s="65">
        <v>3134.6</v>
      </c>
      <c r="I395" s="65">
        <v>2879.7</v>
      </c>
      <c r="J395" s="65">
        <f t="shared" si="75"/>
        <v>13314.893617021276</v>
      </c>
      <c r="K395" s="65">
        <f t="shared" si="76"/>
        <v>11488.936170212766</v>
      </c>
      <c r="L395" s="65">
        <f t="shared" si="77"/>
        <v>13323.404255319148</v>
      </c>
      <c r="M395" s="65">
        <f t="shared" si="78"/>
        <v>13338.723404255319</v>
      </c>
      <c r="N395" s="65">
        <f t="shared" si="79"/>
        <v>13338.723404255319</v>
      </c>
      <c r="O395" s="65">
        <f t="shared" si="80"/>
        <v>12254.04255319149</v>
      </c>
      <c r="P395" s="60">
        <v>0</v>
      </c>
      <c r="Q395" s="65">
        <v>0</v>
      </c>
      <c r="R395" s="50">
        <v>0</v>
      </c>
    </row>
    <row r="396" spans="1:18" ht="11.25" customHeight="1" x14ac:dyDescent="0.2">
      <c r="A396" s="22" t="s">
        <v>304</v>
      </c>
      <c r="B396" s="27">
        <v>335</v>
      </c>
      <c r="C396" s="60">
        <v>38</v>
      </c>
      <c r="D396" s="65">
        <v>113.8</v>
      </c>
      <c r="E396" s="65">
        <v>90.5</v>
      </c>
      <c r="F396" s="65">
        <v>128.30000000000001</v>
      </c>
      <c r="G396" s="65">
        <v>129.4</v>
      </c>
      <c r="H396" s="65">
        <v>129.4</v>
      </c>
      <c r="I396" s="65">
        <v>142.80000000000001</v>
      </c>
      <c r="J396" s="65">
        <f t="shared" si="75"/>
        <v>2994.7368421052629</v>
      </c>
      <c r="K396" s="65">
        <f t="shared" si="76"/>
        <v>2381.5789473684213</v>
      </c>
      <c r="L396" s="65">
        <f t="shared" si="77"/>
        <v>3376.3157894736846</v>
      </c>
      <c r="M396" s="65">
        <f t="shared" si="78"/>
        <v>3405.2631578947371</v>
      </c>
      <c r="N396" s="65">
        <f t="shared" si="79"/>
        <v>3405.2631578947371</v>
      </c>
      <c r="O396" s="65">
        <f t="shared" si="80"/>
        <v>3757.8947368421054</v>
      </c>
      <c r="P396" s="60">
        <v>0</v>
      </c>
      <c r="Q396" s="65">
        <v>0</v>
      </c>
      <c r="R396" s="50">
        <v>0</v>
      </c>
    </row>
    <row r="397" spans="1:18" ht="11.25" customHeight="1" x14ac:dyDescent="0.2">
      <c r="A397" s="22" t="s">
        <v>305</v>
      </c>
      <c r="B397" s="27">
        <v>336</v>
      </c>
      <c r="C397" s="60">
        <v>50</v>
      </c>
      <c r="D397" s="65">
        <v>100</v>
      </c>
      <c r="E397" s="65">
        <v>77.3</v>
      </c>
      <c r="F397" s="65">
        <v>125.2</v>
      </c>
      <c r="G397" s="65">
        <v>126.5</v>
      </c>
      <c r="H397" s="65">
        <v>126.5</v>
      </c>
      <c r="I397" s="65">
        <v>150.30000000000001</v>
      </c>
      <c r="J397" s="65">
        <f t="shared" si="75"/>
        <v>2000</v>
      </c>
      <c r="K397" s="65">
        <f t="shared" si="76"/>
        <v>1546</v>
      </c>
      <c r="L397" s="65">
        <f t="shared" si="77"/>
        <v>2504</v>
      </c>
      <c r="M397" s="65">
        <f t="shared" si="78"/>
        <v>2530</v>
      </c>
      <c r="N397" s="65">
        <f t="shared" si="79"/>
        <v>2530</v>
      </c>
      <c r="O397" s="65">
        <f t="shared" si="80"/>
        <v>3006</v>
      </c>
      <c r="P397" s="60">
        <v>5</v>
      </c>
      <c r="Q397" s="65">
        <v>14.9</v>
      </c>
      <c r="R397" s="28">
        <v>2987.63</v>
      </c>
    </row>
    <row r="398" spans="1:18" ht="11.25" customHeight="1" x14ac:dyDescent="0.2">
      <c r="A398" s="22" t="s">
        <v>306</v>
      </c>
      <c r="B398" s="27">
        <v>337</v>
      </c>
      <c r="C398" s="60">
        <v>1</v>
      </c>
      <c r="D398" s="65">
        <v>1.2</v>
      </c>
      <c r="E398" s="65">
        <v>0.4</v>
      </c>
      <c r="F398" s="65">
        <v>2.1</v>
      </c>
      <c r="G398" s="65">
        <v>2.1</v>
      </c>
      <c r="H398" s="65">
        <v>2.1</v>
      </c>
      <c r="I398" s="65">
        <v>2.8</v>
      </c>
      <c r="J398" s="65">
        <f t="shared" si="75"/>
        <v>1200</v>
      </c>
      <c r="K398" s="65">
        <f t="shared" si="76"/>
        <v>400</v>
      </c>
      <c r="L398" s="65">
        <f t="shared" si="77"/>
        <v>2100</v>
      </c>
      <c r="M398" s="65">
        <f t="shared" si="78"/>
        <v>2100</v>
      </c>
      <c r="N398" s="65">
        <f t="shared" si="79"/>
        <v>2100</v>
      </c>
      <c r="O398" s="65">
        <f t="shared" si="80"/>
        <v>2800</v>
      </c>
      <c r="P398" s="60">
        <v>0</v>
      </c>
      <c r="Q398" s="65">
        <v>0</v>
      </c>
      <c r="R398" s="50">
        <v>0</v>
      </c>
    </row>
    <row r="399" spans="1:18" ht="11.25" customHeight="1" x14ac:dyDescent="0.2">
      <c r="A399" s="22" t="s">
        <v>205</v>
      </c>
      <c r="B399" s="27">
        <v>338</v>
      </c>
      <c r="C399" s="60">
        <v>0</v>
      </c>
      <c r="D399" s="65">
        <v>0</v>
      </c>
      <c r="E399" s="65">
        <v>0</v>
      </c>
      <c r="F399" s="65">
        <v>0</v>
      </c>
      <c r="G399" s="65">
        <v>0</v>
      </c>
      <c r="H399" s="65">
        <v>0</v>
      </c>
      <c r="I399" s="65">
        <v>0</v>
      </c>
      <c r="J399" s="65">
        <v>0</v>
      </c>
      <c r="K399" s="65">
        <v>0</v>
      </c>
      <c r="L399" s="65">
        <v>0</v>
      </c>
      <c r="M399" s="65">
        <v>0</v>
      </c>
      <c r="N399" s="65">
        <v>0</v>
      </c>
      <c r="O399" s="65">
        <v>0</v>
      </c>
      <c r="P399" s="60">
        <v>0</v>
      </c>
      <c r="Q399" s="65">
        <v>0</v>
      </c>
      <c r="R399" s="50">
        <v>0</v>
      </c>
    </row>
    <row r="400" spans="1:18" ht="33.75" customHeight="1" x14ac:dyDescent="0.2">
      <c r="A400" s="22" t="s">
        <v>312</v>
      </c>
      <c r="B400" s="27">
        <v>339</v>
      </c>
      <c r="C400" s="60">
        <v>13</v>
      </c>
      <c r="D400" s="65">
        <v>173.1</v>
      </c>
      <c r="E400" s="65">
        <v>150.5</v>
      </c>
      <c r="F400" s="65">
        <v>173.6</v>
      </c>
      <c r="G400" s="65">
        <v>173.6</v>
      </c>
      <c r="H400" s="65">
        <v>173.6</v>
      </c>
      <c r="I400" s="65">
        <v>168</v>
      </c>
      <c r="J400" s="65">
        <f t="shared" si="75"/>
        <v>13315.384615384613</v>
      </c>
      <c r="K400" s="65">
        <f t="shared" si="76"/>
        <v>11576.923076923076</v>
      </c>
      <c r="L400" s="65">
        <f t="shared" si="77"/>
        <v>13353.846153846152</v>
      </c>
      <c r="M400" s="65">
        <f t="shared" si="78"/>
        <v>13353.846153846152</v>
      </c>
      <c r="N400" s="65">
        <f t="shared" si="79"/>
        <v>13353.846153846152</v>
      </c>
      <c r="O400" s="65">
        <f t="shared" si="80"/>
        <v>12923.076923076924</v>
      </c>
      <c r="P400" s="60">
        <v>0</v>
      </c>
      <c r="Q400" s="65">
        <v>0</v>
      </c>
      <c r="R400" s="50">
        <v>0</v>
      </c>
    </row>
    <row r="401" spans="1:18" ht="11.25" customHeight="1" x14ac:dyDescent="0.2">
      <c r="A401" s="22" t="s">
        <v>313</v>
      </c>
      <c r="B401" s="27">
        <v>340</v>
      </c>
      <c r="C401" s="60">
        <v>146</v>
      </c>
      <c r="D401" s="65">
        <v>2103.4</v>
      </c>
      <c r="E401" s="65">
        <v>1756.7</v>
      </c>
      <c r="F401" s="65">
        <v>2104.8000000000002</v>
      </c>
      <c r="G401" s="65">
        <v>2109.5</v>
      </c>
      <c r="H401" s="65">
        <v>2109.5</v>
      </c>
      <c r="I401" s="65">
        <v>1884.8</v>
      </c>
      <c r="J401" s="65">
        <f t="shared" si="75"/>
        <v>14406.849315068494</v>
      </c>
      <c r="K401" s="65">
        <f t="shared" si="76"/>
        <v>12032.191780821919</v>
      </c>
      <c r="L401" s="65">
        <f t="shared" si="77"/>
        <v>14416.438356164384</v>
      </c>
      <c r="M401" s="65">
        <f t="shared" si="78"/>
        <v>14448.630136986301</v>
      </c>
      <c r="N401" s="65">
        <f t="shared" si="79"/>
        <v>14448.630136986301</v>
      </c>
      <c r="O401" s="65">
        <f t="shared" si="80"/>
        <v>12909.589041095889</v>
      </c>
      <c r="P401" s="60">
        <v>0</v>
      </c>
      <c r="Q401" s="65">
        <v>0</v>
      </c>
      <c r="R401" s="50">
        <v>0</v>
      </c>
    </row>
    <row r="402" spans="1:18" ht="11.25" customHeight="1" x14ac:dyDescent="0.2">
      <c r="A402" s="22" t="s">
        <v>314</v>
      </c>
      <c r="B402" s="27">
        <v>341</v>
      </c>
      <c r="C402" s="60">
        <v>165</v>
      </c>
      <c r="D402" s="65">
        <v>1067.5</v>
      </c>
      <c r="E402" s="65">
        <v>960.9</v>
      </c>
      <c r="F402" s="65">
        <v>1108.2</v>
      </c>
      <c r="G402" s="65">
        <v>1109.5</v>
      </c>
      <c r="H402" s="65">
        <v>1109.5</v>
      </c>
      <c r="I402" s="65">
        <v>1122.8</v>
      </c>
      <c r="J402" s="65">
        <f t="shared" si="75"/>
        <v>6469.69696969697</v>
      </c>
      <c r="K402" s="65">
        <f t="shared" si="76"/>
        <v>5823.6363636363631</v>
      </c>
      <c r="L402" s="65">
        <f t="shared" si="77"/>
        <v>6716.3636363636369</v>
      </c>
      <c r="M402" s="65">
        <f t="shared" si="78"/>
        <v>6724.2424242424249</v>
      </c>
      <c r="N402" s="65">
        <f t="shared" si="79"/>
        <v>6724.2424242424249</v>
      </c>
      <c r="O402" s="65">
        <f t="shared" si="80"/>
        <v>6804.848484848485</v>
      </c>
      <c r="P402" s="60">
        <v>5</v>
      </c>
      <c r="Q402" s="65">
        <v>14.9</v>
      </c>
      <c r="R402" s="28">
        <v>2987.63</v>
      </c>
    </row>
    <row r="403" spans="1:18" ht="11.25" customHeight="1" x14ac:dyDescent="0.2">
      <c r="A403" s="22" t="s">
        <v>205</v>
      </c>
      <c r="B403" s="27">
        <v>342</v>
      </c>
      <c r="C403" s="60">
        <v>0</v>
      </c>
      <c r="D403" s="65">
        <v>0</v>
      </c>
      <c r="E403" s="65">
        <v>0</v>
      </c>
      <c r="F403" s="65">
        <v>0</v>
      </c>
      <c r="G403" s="65">
        <v>0</v>
      </c>
      <c r="H403" s="65">
        <v>0</v>
      </c>
      <c r="I403" s="65">
        <v>0</v>
      </c>
      <c r="J403" s="65">
        <v>0</v>
      </c>
      <c r="K403" s="65">
        <v>0</v>
      </c>
      <c r="L403" s="65">
        <v>0</v>
      </c>
      <c r="M403" s="65">
        <v>0</v>
      </c>
      <c r="N403" s="65">
        <v>0</v>
      </c>
      <c r="O403" s="65">
        <v>0</v>
      </c>
      <c r="P403" s="60">
        <v>0</v>
      </c>
      <c r="Q403" s="65">
        <v>0</v>
      </c>
      <c r="R403" s="50">
        <v>0</v>
      </c>
    </row>
    <row r="404" spans="1:18" ht="21" customHeight="1" x14ac:dyDescent="0.2">
      <c r="A404" s="26" t="s">
        <v>315</v>
      </c>
      <c r="B404" s="27">
        <v>343</v>
      </c>
      <c r="C404" s="60">
        <v>21</v>
      </c>
      <c r="D404" s="65">
        <v>98.6</v>
      </c>
      <c r="E404" s="65">
        <v>83.3</v>
      </c>
      <c r="F404" s="65">
        <v>101.7</v>
      </c>
      <c r="G404" s="65">
        <v>101.7</v>
      </c>
      <c r="H404" s="65">
        <v>101.7</v>
      </c>
      <c r="I404" s="65">
        <v>106.1</v>
      </c>
      <c r="J404" s="65">
        <f t="shared" si="75"/>
        <v>4695.2380952380945</v>
      </c>
      <c r="K404" s="65">
        <f t="shared" si="76"/>
        <v>3966.6666666666665</v>
      </c>
      <c r="L404" s="65">
        <f t="shared" si="77"/>
        <v>4842.8571428571431</v>
      </c>
      <c r="M404" s="65">
        <f t="shared" si="78"/>
        <v>4842.8571428571431</v>
      </c>
      <c r="N404" s="65">
        <f t="shared" si="79"/>
        <v>4842.8571428571431</v>
      </c>
      <c r="O404" s="65">
        <f t="shared" si="80"/>
        <v>5052.3809523809523</v>
      </c>
      <c r="P404" s="60">
        <v>0</v>
      </c>
      <c r="Q404" s="65">
        <v>0</v>
      </c>
      <c r="R404" s="50">
        <v>0</v>
      </c>
    </row>
    <row r="405" spans="1:18" ht="22.5" customHeight="1" x14ac:dyDescent="0.2">
      <c r="A405" s="42" t="s">
        <v>303</v>
      </c>
      <c r="B405" s="27">
        <v>344</v>
      </c>
      <c r="C405" s="60">
        <v>2</v>
      </c>
      <c r="D405" s="65">
        <v>21.7</v>
      </c>
      <c r="E405" s="65">
        <v>21</v>
      </c>
      <c r="F405" s="65">
        <v>21.7</v>
      </c>
      <c r="G405" s="65">
        <v>21.7</v>
      </c>
      <c r="H405" s="65">
        <v>21.7</v>
      </c>
      <c r="I405" s="65">
        <v>21.2</v>
      </c>
      <c r="J405" s="65">
        <f t="shared" si="75"/>
        <v>10850</v>
      </c>
      <c r="K405" s="65">
        <f t="shared" si="76"/>
        <v>10500</v>
      </c>
      <c r="L405" s="65">
        <f t="shared" si="77"/>
        <v>10850</v>
      </c>
      <c r="M405" s="65">
        <f t="shared" si="78"/>
        <v>10850</v>
      </c>
      <c r="N405" s="65">
        <f t="shared" si="79"/>
        <v>10850</v>
      </c>
      <c r="O405" s="65">
        <f t="shared" si="80"/>
        <v>10600</v>
      </c>
      <c r="P405" s="60">
        <v>0</v>
      </c>
      <c r="Q405" s="65">
        <v>0</v>
      </c>
      <c r="R405" s="50">
        <v>0</v>
      </c>
    </row>
    <row r="406" spans="1:18" ht="11.25" customHeight="1" x14ac:dyDescent="0.2">
      <c r="A406" s="22" t="s">
        <v>304</v>
      </c>
      <c r="B406" s="27">
        <v>345</v>
      </c>
      <c r="C406" s="60">
        <v>7</v>
      </c>
      <c r="D406" s="65">
        <v>36.5</v>
      </c>
      <c r="E406" s="65">
        <v>33.200000000000003</v>
      </c>
      <c r="F406" s="65">
        <v>37</v>
      </c>
      <c r="G406" s="65">
        <v>37</v>
      </c>
      <c r="H406" s="65">
        <v>37</v>
      </c>
      <c r="I406" s="65">
        <v>38.6</v>
      </c>
      <c r="J406" s="65">
        <f t="shared" si="75"/>
        <v>5214.2857142857147</v>
      </c>
      <c r="K406" s="65">
        <f t="shared" si="76"/>
        <v>4742.8571428571431</v>
      </c>
      <c r="L406" s="65">
        <f t="shared" si="77"/>
        <v>5285.7142857142853</v>
      </c>
      <c r="M406" s="65">
        <f t="shared" si="78"/>
        <v>5285.7142857142853</v>
      </c>
      <c r="N406" s="65">
        <f t="shared" si="79"/>
        <v>5285.7142857142853</v>
      </c>
      <c r="O406" s="65">
        <f t="shared" si="80"/>
        <v>5514.2857142857147</v>
      </c>
      <c r="P406" s="60">
        <v>0</v>
      </c>
      <c r="Q406" s="65">
        <v>0</v>
      </c>
      <c r="R406" s="50">
        <v>0</v>
      </c>
    </row>
    <row r="407" spans="1:18" ht="11.25" customHeight="1" x14ac:dyDescent="0.2">
      <c r="A407" s="22" t="s">
        <v>305</v>
      </c>
      <c r="B407" s="27">
        <v>346</v>
      </c>
      <c r="C407" s="60">
        <v>11</v>
      </c>
      <c r="D407" s="65">
        <v>38.9</v>
      </c>
      <c r="E407" s="65">
        <v>28.7</v>
      </c>
      <c r="F407" s="65">
        <v>40.9</v>
      </c>
      <c r="G407" s="65">
        <v>40.9</v>
      </c>
      <c r="H407" s="65">
        <v>40.9</v>
      </c>
      <c r="I407" s="65">
        <v>43.8</v>
      </c>
      <c r="J407" s="65">
        <f t="shared" si="75"/>
        <v>3536.363636363636</v>
      </c>
      <c r="K407" s="65">
        <f t="shared" si="76"/>
        <v>2609.090909090909</v>
      </c>
      <c r="L407" s="65">
        <f t="shared" si="77"/>
        <v>3718.1818181818185</v>
      </c>
      <c r="M407" s="65">
        <f t="shared" si="78"/>
        <v>3718.1818181818185</v>
      </c>
      <c r="N407" s="65">
        <f t="shared" si="79"/>
        <v>3718.1818181818185</v>
      </c>
      <c r="O407" s="65">
        <f t="shared" si="80"/>
        <v>3981.8181818181815</v>
      </c>
      <c r="P407" s="60">
        <v>0</v>
      </c>
      <c r="Q407" s="65">
        <v>0</v>
      </c>
      <c r="R407" s="50">
        <v>0</v>
      </c>
    </row>
    <row r="408" spans="1:18" ht="11.25" customHeight="1" x14ac:dyDescent="0.2">
      <c r="A408" s="22" t="s">
        <v>306</v>
      </c>
      <c r="B408" s="27">
        <v>347</v>
      </c>
      <c r="C408" s="60">
        <v>1</v>
      </c>
      <c r="D408" s="65">
        <v>1.5</v>
      </c>
      <c r="E408" s="65">
        <v>0.4</v>
      </c>
      <c r="F408" s="65">
        <v>2.1</v>
      </c>
      <c r="G408" s="65">
        <v>2.1</v>
      </c>
      <c r="H408" s="65">
        <v>2.1</v>
      </c>
      <c r="I408" s="65">
        <v>2.5</v>
      </c>
      <c r="J408" s="65">
        <f t="shared" si="75"/>
        <v>1500</v>
      </c>
      <c r="K408" s="65">
        <f t="shared" si="76"/>
        <v>400</v>
      </c>
      <c r="L408" s="65">
        <f t="shared" si="77"/>
        <v>2100</v>
      </c>
      <c r="M408" s="65">
        <f t="shared" si="78"/>
        <v>2100</v>
      </c>
      <c r="N408" s="65">
        <f t="shared" si="79"/>
        <v>2100</v>
      </c>
      <c r="O408" s="65">
        <f t="shared" si="80"/>
        <v>2500</v>
      </c>
      <c r="P408" s="60">
        <v>0</v>
      </c>
      <c r="Q408" s="65">
        <v>0</v>
      </c>
      <c r="R408" s="50">
        <v>0</v>
      </c>
    </row>
    <row r="409" spans="1:18" ht="21.75" customHeight="1" x14ac:dyDescent="0.2">
      <c r="A409" s="26" t="s">
        <v>316</v>
      </c>
      <c r="B409" s="27">
        <v>348</v>
      </c>
      <c r="C409" s="60">
        <v>17</v>
      </c>
      <c r="D409" s="65">
        <v>193.1</v>
      </c>
      <c r="E409" s="65">
        <v>188.8</v>
      </c>
      <c r="F409" s="65">
        <v>194.9</v>
      </c>
      <c r="G409" s="65">
        <v>194.9</v>
      </c>
      <c r="H409" s="65">
        <v>194.9</v>
      </c>
      <c r="I409" s="65">
        <v>196.9</v>
      </c>
      <c r="J409" s="65">
        <f t="shared" si="75"/>
        <v>11358.823529411766</v>
      </c>
      <c r="K409" s="65">
        <f t="shared" si="76"/>
        <v>11105.882352941178</v>
      </c>
      <c r="L409" s="65">
        <f t="shared" si="77"/>
        <v>11464.705882352941</v>
      </c>
      <c r="M409" s="65">
        <f t="shared" si="78"/>
        <v>11464.705882352941</v>
      </c>
      <c r="N409" s="65">
        <f t="shared" si="79"/>
        <v>11464.705882352941</v>
      </c>
      <c r="O409" s="65">
        <f t="shared" si="80"/>
        <v>11582.35294117647</v>
      </c>
      <c r="P409" s="60">
        <v>0</v>
      </c>
      <c r="Q409" s="65">
        <v>0</v>
      </c>
      <c r="R409" s="50">
        <v>0</v>
      </c>
    </row>
    <row r="410" spans="1:18" ht="22.5" customHeight="1" x14ac:dyDescent="0.2">
      <c r="A410" s="42" t="s">
        <v>303</v>
      </c>
      <c r="B410" s="27">
        <v>349</v>
      </c>
      <c r="C410" s="60">
        <v>1</v>
      </c>
      <c r="D410" s="65">
        <v>20.9</v>
      </c>
      <c r="E410" s="65">
        <v>20.7</v>
      </c>
      <c r="F410" s="65">
        <v>20.9</v>
      </c>
      <c r="G410" s="65">
        <v>20.9</v>
      </c>
      <c r="H410" s="65">
        <v>20.9</v>
      </c>
      <c r="I410" s="65">
        <v>20.9</v>
      </c>
      <c r="J410" s="65">
        <f t="shared" si="75"/>
        <v>20900</v>
      </c>
      <c r="K410" s="65">
        <f t="shared" si="76"/>
        <v>20700</v>
      </c>
      <c r="L410" s="65">
        <f t="shared" si="77"/>
        <v>20900</v>
      </c>
      <c r="M410" s="65">
        <f t="shared" si="78"/>
        <v>20900</v>
      </c>
      <c r="N410" s="65">
        <f t="shared" si="79"/>
        <v>20900</v>
      </c>
      <c r="O410" s="65">
        <f t="shared" si="80"/>
        <v>20900</v>
      </c>
      <c r="P410" s="60">
        <v>0</v>
      </c>
      <c r="Q410" s="65">
        <v>0</v>
      </c>
      <c r="R410" s="50">
        <v>0</v>
      </c>
    </row>
    <row r="411" spans="1:18" ht="11.25" customHeight="1" x14ac:dyDescent="0.2">
      <c r="A411" s="22" t="s">
        <v>304</v>
      </c>
      <c r="B411" s="27">
        <v>350</v>
      </c>
      <c r="C411" s="60">
        <v>7</v>
      </c>
      <c r="D411" s="65">
        <v>127</v>
      </c>
      <c r="E411" s="65">
        <v>124.8</v>
      </c>
      <c r="F411" s="65">
        <v>127.7</v>
      </c>
      <c r="G411" s="65">
        <v>127.7</v>
      </c>
      <c r="H411" s="65">
        <v>127.7</v>
      </c>
      <c r="I411" s="65">
        <v>128.1</v>
      </c>
      <c r="J411" s="65">
        <f t="shared" si="75"/>
        <v>18142.857142857141</v>
      </c>
      <c r="K411" s="65">
        <f t="shared" si="76"/>
        <v>17828.571428571428</v>
      </c>
      <c r="L411" s="65">
        <f t="shared" si="77"/>
        <v>18242.857142857145</v>
      </c>
      <c r="M411" s="65">
        <f t="shared" si="78"/>
        <v>18242.857142857145</v>
      </c>
      <c r="N411" s="65">
        <f t="shared" si="79"/>
        <v>18242.857142857145</v>
      </c>
      <c r="O411" s="65">
        <f t="shared" si="80"/>
        <v>18300</v>
      </c>
      <c r="P411" s="60">
        <v>0</v>
      </c>
      <c r="Q411" s="65">
        <v>0</v>
      </c>
      <c r="R411" s="50">
        <v>0</v>
      </c>
    </row>
    <row r="412" spans="1:18" ht="11.25" customHeight="1" x14ac:dyDescent="0.2">
      <c r="A412" s="22" t="s">
        <v>305</v>
      </c>
      <c r="B412" s="27">
        <v>351</v>
      </c>
      <c r="C412" s="60">
        <v>7</v>
      </c>
      <c r="D412" s="65">
        <v>40.9</v>
      </c>
      <c r="E412" s="65">
        <v>39.200000000000003</v>
      </c>
      <c r="F412" s="65">
        <v>41.8</v>
      </c>
      <c r="G412" s="65">
        <v>41.8</v>
      </c>
      <c r="H412" s="65">
        <v>41.8</v>
      </c>
      <c r="I412" s="65">
        <v>42.4</v>
      </c>
      <c r="J412" s="65">
        <f t="shared" si="75"/>
        <v>5842.8571428571422</v>
      </c>
      <c r="K412" s="65">
        <f t="shared" si="76"/>
        <v>5600.0000000000009</v>
      </c>
      <c r="L412" s="65">
        <f t="shared" si="77"/>
        <v>5971.4285714285706</v>
      </c>
      <c r="M412" s="65">
        <f t="shared" si="78"/>
        <v>5971.4285714285706</v>
      </c>
      <c r="N412" s="65">
        <f t="shared" si="79"/>
        <v>5971.4285714285706</v>
      </c>
      <c r="O412" s="65">
        <f t="shared" si="80"/>
        <v>6057.1428571428569</v>
      </c>
      <c r="P412" s="60">
        <v>0</v>
      </c>
      <c r="Q412" s="65">
        <v>0</v>
      </c>
      <c r="R412" s="50">
        <v>0</v>
      </c>
    </row>
    <row r="413" spans="1:18" ht="11.25" customHeight="1" x14ac:dyDescent="0.2">
      <c r="A413" s="22" t="s">
        <v>306</v>
      </c>
      <c r="B413" s="27">
        <v>352</v>
      </c>
      <c r="C413" s="60">
        <v>2</v>
      </c>
      <c r="D413" s="65">
        <v>4.3</v>
      </c>
      <c r="E413" s="65">
        <v>4.0999999999999996</v>
      </c>
      <c r="F413" s="65">
        <v>4.5</v>
      </c>
      <c r="G413" s="65">
        <v>4.5</v>
      </c>
      <c r="H413" s="65">
        <v>4.5</v>
      </c>
      <c r="I413" s="65">
        <v>5.5</v>
      </c>
      <c r="J413" s="65">
        <f t="shared" si="75"/>
        <v>2150</v>
      </c>
      <c r="K413" s="65">
        <f t="shared" si="76"/>
        <v>2050</v>
      </c>
      <c r="L413" s="65">
        <f t="shared" si="77"/>
        <v>2250</v>
      </c>
      <c r="M413" s="65">
        <f t="shared" si="78"/>
        <v>2250</v>
      </c>
      <c r="N413" s="65">
        <f t="shared" si="79"/>
        <v>2250</v>
      </c>
      <c r="O413" s="65">
        <f t="shared" si="80"/>
        <v>2750</v>
      </c>
      <c r="P413" s="60">
        <v>0</v>
      </c>
      <c r="Q413" s="65">
        <v>0</v>
      </c>
      <c r="R413" s="50">
        <v>0</v>
      </c>
    </row>
    <row r="414" spans="1:18" ht="11.25" customHeight="1" x14ac:dyDescent="0.2">
      <c r="A414" s="22" t="s">
        <v>309</v>
      </c>
      <c r="B414" s="27">
        <v>353</v>
      </c>
      <c r="C414" s="60">
        <v>0</v>
      </c>
      <c r="D414" s="65">
        <v>0</v>
      </c>
      <c r="E414" s="65">
        <v>0</v>
      </c>
      <c r="F414" s="65">
        <v>0</v>
      </c>
      <c r="G414" s="65">
        <v>0</v>
      </c>
      <c r="H414" s="65">
        <v>0</v>
      </c>
      <c r="I414" s="65">
        <v>0</v>
      </c>
      <c r="J414" s="65">
        <v>0</v>
      </c>
      <c r="K414" s="65">
        <v>0</v>
      </c>
      <c r="L414" s="65">
        <v>0</v>
      </c>
      <c r="M414" s="65">
        <v>0</v>
      </c>
      <c r="N414" s="65">
        <v>0</v>
      </c>
      <c r="O414" s="65">
        <v>0</v>
      </c>
      <c r="P414" s="60">
        <v>0</v>
      </c>
      <c r="Q414" s="65">
        <v>0</v>
      </c>
      <c r="R414" s="50">
        <v>0</v>
      </c>
    </row>
    <row r="415" spans="1:18" ht="21" customHeight="1" x14ac:dyDescent="0.2">
      <c r="A415" s="26" t="s">
        <v>317</v>
      </c>
      <c r="B415" s="27">
        <v>354</v>
      </c>
      <c r="C415" s="60">
        <v>0</v>
      </c>
      <c r="D415" s="65">
        <v>0</v>
      </c>
      <c r="E415" s="65">
        <v>0</v>
      </c>
      <c r="F415" s="65">
        <v>0</v>
      </c>
      <c r="G415" s="65">
        <v>0</v>
      </c>
      <c r="H415" s="65">
        <v>0</v>
      </c>
      <c r="I415" s="65">
        <v>0</v>
      </c>
      <c r="J415" s="65">
        <v>0</v>
      </c>
      <c r="K415" s="65">
        <v>0</v>
      </c>
      <c r="L415" s="65">
        <v>0</v>
      </c>
      <c r="M415" s="65">
        <v>0</v>
      </c>
      <c r="N415" s="65">
        <v>0</v>
      </c>
      <c r="O415" s="65">
        <v>0</v>
      </c>
      <c r="P415" s="60">
        <v>0</v>
      </c>
      <c r="Q415" s="65">
        <v>0</v>
      </c>
      <c r="R415" s="50">
        <v>0</v>
      </c>
    </row>
    <row r="416" spans="1:18" ht="22.5" customHeight="1" x14ac:dyDescent="0.2">
      <c r="A416" s="42" t="s">
        <v>303</v>
      </c>
      <c r="B416" s="27">
        <v>355</v>
      </c>
      <c r="C416" s="60">
        <v>0</v>
      </c>
      <c r="D416" s="65">
        <v>0</v>
      </c>
      <c r="E416" s="65">
        <v>0</v>
      </c>
      <c r="F416" s="65">
        <v>0</v>
      </c>
      <c r="G416" s="65">
        <v>0</v>
      </c>
      <c r="H416" s="65">
        <v>0</v>
      </c>
      <c r="I416" s="65">
        <v>0</v>
      </c>
      <c r="J416" s="65">
        <v>0</v>
      </c>
      <c r="K416" s="65">
        <v>0</v>
      </c>
      <c r="L416" s="65">
        <v>0</v>
      </c>
      <c r="M416" s="65">
        <v>0</v>
      </c>
      <c r="N416" s="65">
        <v>0</v>
      </c>
      <c r="O416" s="65">
        <v>0</v>
      </c>
      <c r="P416" s="60">
        <v>0</v>
      </c>
      <c r="Q416" s="65">
        <v>0</v>
      </c>
      <c r="R416" s="50">
        <v>0</v>
      </c>
    </row>
    <row r="417" spans="1:18" ht="11.25" customHeight="1" x14ac:dyDescent="0.2">
      <c r="A417" s="22" t="s">
        <v>304</v>
      </c>
      <c r="B417" s="27">
        <v>356</v>
      </c>
      <c r="C417" s="60">
        <v>0</v>
      </c>
      <c r="D417" s="65">
        <v>0</v>
      </c>
      <c r="E417" s="65">
        <v>0</v>
      </c>
      <c r="F417" s="65">
        <v>0</v>
      </c>
      <c r="G417" s="65">
        <v>0</v>
      </c>
      <c r="H417" s="65">
        <v>0</v>
      </c>
      <c r="I417" s="65">
        <v>0</v>
      </c>
      <c r="J417" s="65">
        <v>0</v>
      </c>
      <c r="K417" s="65">
        <v>0</v>
      </c>
      <c r="L417" s="65">
        <v>0</v>
      </c>
      <c r="M417" s="65">
        <v>0</v>
      </c>
      <c r="N417" s="65">
        <v>0</v>
      </c>
      <c r="O417" s="65">
        <v>0</v>
      </c>
      <c r="P417" s="60">
        <v>0</v>
      </c>
      <c r="Q417" s="65">
        <v>0</v>
      </c>
      <c r="R417" s="50">
        <v>0</v>
      </c>
    </row>
    <row r="418" spans="1:18" ht="11.25" customHeight="1" x14ac:dyDescent="0.2">
      <c r="A418" s="22" t="s">
        <v>305</v>
      </c>
      <c r="B418" s="27">
        <v>357</v>
      </c>
      <c r="C418" s="60">
        <v>0</v>
      </c>
      <c r="D418" s="65">
        <v>0</v>
      </c>
      <c r="E418" s="65">
        <v>0</v>
      </c>
      <c r="F418" s="65">
        <v>0</v>
      </c>
      <c r="G418" s="65">
        <v>0</v>
      </c>
      <c r="H418" s="65">
        <v>0</v>
      </c>
      <c r="I418" s="65">
        <v>0</v>
      </c>
      <c r="J418" s="65">
        <v>0</v>
      </c>
      <c r="K418" s="65">
        <v>0</v>
      </c>
      <c r="L418" s="65">
        <v>0</v>
      </c>
      <c r="M418" s="65">
        <v>0</v>
      </c>
      <c r="N418" s="65">
        <v>0</v>
      </c>
      <c r="O418" s="65">
        <v>0</v>
      </c>
      <c r="P418" s="60">
        <v>0</v>
      </c>
      <c r="Q418" s="65">
        <v>0</v>
      </c>
      <c r="R418" s="50">
        <v>0</v>
      </c>
    </row>
    <row r="419" spans="1:18" ht="11.25" customHeight="1" x14ac:dyDescent="0.2">
      <c r="A419" s="22" t="s">
        <v>306</v>
      </c>
      <c r="B419" s="27">
        <v>358</v>
      </c>
      <c r="C419" s="60">
        <v>0</v>
      </c>
      <c r="D419" s="65">
        <v>0</v>
      </c>
      <c r="E419" s="65">
        <v>0</v>
      </c>
      <c r="F419" s="65">
        <v>0</v>
      </c>
      <c r="G419" s="65">
        <v>0</v>
      </c>
      <c r="H419" s="65">
        <v>0</v>
      </c>
      <c r="I419" s="65">
        <v>0</v>
      </c>
      <c r="J419" s="65">
        <v>0</v>
      </c>
      <c r="K419" s="65">
        <v>0</v>
      </c>
      <c r="L419" s="65">
        <v>0</v>
      </c>
      <c r="M419" s="65">
        <v>0</v>
      </c>
      <c r="N419" s="65">
        <v>0</v>
      </c>
      <c r="O419" s="65">
        <v>0</v>
      </c>
      <c r="P419" s="60">
        <v>0</v>
      </c>
      <c r="Q419" s="65">
        <v>0</v>
      </c>
      <c r="R419" s="50">
        <v>0</v>
      </c>
    </row>
    <row r="420" spans="1:18" ht="78.75" customHeight="1" x14ac:dyDescent="0.2">
      <c r="A420" s="26" t="s">
        <v>318</v>
      </c>
      <c r="B420" s="27">
        <v>359</v>
      </c>
      <c r="C420" s="60">
        <v>8</v>
      </c>
      <c r="D420" s="65">
        <v>71.2</v>
      </c>
      <c r="E420" s="65">
        <v>56.1</v>
      </c>
      <c r="F420" s="65">
        <v>72.099999999999994</v>
      </c>
      <c r="G420" s="65">
        <v>72.5</v>
      </c>
      <c r="H420" s="65">
        <v>72.5</v>
      </c>
      <c r="I420" s="65">
        <v>68.2</v>
      </c>
      <c r="J420" s="65">
        <f t="shared" si="75"/>
        <v>8900</v>
      </c>
      <c r="K420" s="65">
        <f t="shared" si="76"/>
        <v>7012.5</v>
      </c>
      <c r="L420" s="65">
        <f t="shared" si="77"/>
        <v>9012.5</v>
      </c>
      <c r="M420" s="65">
        <f t="shared" si="78"/>
        <v>9062.5</v>
      </c>
      <c r="N420" s="65">
        <f t="shared" si="79"/>
        <v>9062.5</v>
      </c>
      <c r="O420" s="65">
        <f t="shared" si="80"/>
        <v>8525</v>
      </c>
      <c r="P420" s="60">
        <v>0</v>
      </c>
      <c r="Q420" s="65">
        <v>0</v>
      </c>
      <c r="R420" s="50">
        <v>0</v>
      </c>
    </row>
    <row r="421" spans="1:18" ht="22.5" customHeight="1" x14ac:dyDescent="0.2">
      <c r="A421" s="42" t="s">
        <v>303</v>
      </c>
      <c r="B421" s="27">
        <v>360</v>
      </c>
      <c r="C421" s="60">
        <v>3</v>
      </c>
      <c r="D421" s="65">
        <v>53.5</v>
      </c>
      <c r="E421" s="65">
        <v>41.6</v>
      </c>
      <c r="F421" s="65">
        <v>53.5</v>
      </c>
      <c r="G421" s="65">
        <v>53.9</v>
      </c>
      <c r="H421" s="65">
        <v>53.9</v>
      </c>
      <c r="I421" s="65">
        <v>48.9</v>
      </c>
      <c r="J421" s="65">
        <f t="shared" si="75"/>
        <v>17833.333333333332</v>
      </c>
      <c r="K421" s="65">
        <f t="shared" si="76"/>
        <v>13866.666666666668</v>
      </c>
      <c r="L421" s="65">
        <f t="shared" si="77"/>
        <v>17833.333333333332</v>
      </c>
      <c r="M421" s="65">
        <f t="shared" si="78"/>
        <v>17966.666666666664</v>
      </c>
      <c r="N421" s="65">
        <f t="shared" si="79"/>
        <v>17966.666666666664</v>
      </c>
      <c r="O421" s="65">
        <f t="shared" si="80"/>
        <v>16300</v>
      </c>
      <c r="P421" s="60">
        <v>0</v>
      </c>
      <c r="Q421" s="65">
        <v>0</v>
      </c>
      <c r="R421" s="50">
        <v>0</v>
      </c>
    </row>
    <row r="422" spans="1:18" ht="11.25" customHeight="1" x14ac:dyDescent="0.2">
      <c r="A422" s="22" t="s">
        <v>304</v>
      </c>
      <c r="B422" s="27">
        <v>361</v>
      </c>
      <c r="C422" s="60">
        <v>2</v>
      </c>
      <c r="D422" s="65">
        <v>4</v>
      </c>
      <c r="E422" s="65">
        <v>2.4</v>
      </c>
      <c r="F422" s="65">
        <v>4.9000000000000004</v>
      </c>
      <c r="G422" s="65">
        <v>4.9000000000000004</v>
      </c>
      <c r="H422" s="65">
        <v>4.9000000000000004</v>
      </c>
      <c r="I422" s="65">
        <v>5.3</v>
      </c>
      <c r="J422" s="65">
        <f t="shared" si="75"/>
        <v>2000</v>
      </c>
      <c r="K422" s="65">
        <f t="shared" si="76"/>
        <v>1200</v>
      </c>
      <c r="L422" s="65">
        <f t="shared" si="77"/>
        <v>2450</v>
      </c>
      <c r="M422" s="65">
        <f t="shared" si="78"/>
        <v>2450</v>
      </c>
      <c r="N422" s="65">
        <f t="shared" si="79"/>
        <v>2450</v>
      </c>
      <c r="O422" s="65">
        <f t="shared" si="80"/>
        <v>2650</v>
      </c>
      <c r="P422" s="60">
        <v>0</v>
      </c>
      <c r="Q422" s="65">
        <v>0</v>
      </c>
      <c r="R422" s="50">
        <v>0</v>
      </c>
    </row>
    <row r="423" spans="1:18" ht="11.25" customHeight="1" x14ac:dyDescent="0.2">
      <c r="A423" s="22" t="s">
        <v>305</v>
      </c>
      <c r="B423" s="27">
        <v>362</v>
      </c>
      <c r="C423" s="60">
        <v>3</v>
      </c>
      <c r="D423" s="65">
        <v>13.7</v>
      </c>
      <c r="E423" s="65">
        <v>12.1</v>
      </c>
      <c r="F423" s="65">
        <v>13.7</v>
      </c>
      <c r="G423" s="65">
        <v>13.7</v>
      </c>
      <c r="H423" s="65">
        <v>13.7</v>
      </c>
      <c r="I423" s="65">
        <v>14</v>
      </c>
      <c r="J423" s="65">
        <f t="shared" si="75"/>
        <v>4566.6666666666661</v>
      </c>
      <c r="K423" s="65">
        <f t="shared" si="76"/>
        <v>4033.333333333333</v>
      </c>
      <c r="L423" s="65">
        <f t="shared" si="77"/>
        <v>4566.6666666666661</v>
      </c>
      <c r="M423" s="65">
        <f t="shared" si="78"/>
        <v>4566.6666666666661</v>
      </c>
      <c r="N423" s="65">
        <f t="shared" si="79"/>
        <v>4566.6666666666661</v>
      </c>
      <c r="O423" s="65">
        <f t="shared" si="80"/>
        <v>4666.666666666667</v>
      </c>
      <c r="P423" s="60">
        <v>0</v>
      </c>
      <c r="Q423" s="65">
        <v>0</v>
      </c>
      <c r="R423" s="50">
        <v>0</v>
      </c>
    </row>
    <row r="424" spans="1:18" ht="11.25" customHeight="1" x14ac:dyDescent="0.2">
      <c r="A424" s="22" t="s">
        <v>306</v>
      </c>
      <c r="B424" s="27">
        <v>363</v>
      </c>
      <c r="C424" s="60">
        <v>0</v>
      </c>
      <c r="D424" s="65">
        <v>0</v>
      </c>
      <c r="E424" s="65">
        <v>0</v>
      </c>
      <c r="F424" s="65">
        <v>0</v>
      </c>
      <c r="G424" s="65">
        <v>0</v>
      </c>
      <c r="H424" s="65">
        <v>0</v>
      </c>
      <c r="I424" s="65">
        <v>0</v>
      </c>
      <c r="J424" s="65">
        <v>0</v>
      </c>
      <c r="K424" s="65">
        <v>0</v>
      </c>
      <c r="L424" s="65">
        <v>0</v>
      </c>
      <c r="M424" s="65">
        <v>0</v>
      </c>
      <c r="N424" s="65">
        <v>0</v>
      </c>
      <c r="O424" s="65">
        <v>0</v>
      </c>
      <c r="P424" s="60">
        <v>0</v>
      </c>
      <c r="Q424" s="65">
        <v>0</v>
      </c>
      <c r="R424" s="50">
        <v>0</v>
      </c>
    </row>
    <row r="425" spans="1:18" ht="17.25" customHeight="1" x14ac:dyDescent="0.2">
      <c r="A425" s="120" t="s">
        <v>319</v>
      </c>
      <c r="B425" s="121"/>
      <c r="C425" s="121"/>
      <c r="D425" s="121"/>
      <c r="E425" s="121"/>
      <c r="F425" s="121"/>
      <c r="G425" s="121"/>
      <c r="H425" s="121"/>
      <c r="I425" s="121"/>
      <c r="J425" s="121"/>
      <c r="K425" s="121"/>
      <c r="L425" s="121"/>
      <c r="M425" s="121"/>
      <c r="N425" s="121"/>
      <c r="O425" s="121"/>
      <c r="P425" s="70"/>
      <c r="Q425" s="70"/>
      <c r="R425" s="29"/>
    </row>
    <row r="426" spans="1:18" ht="46.5" customHeight="1" x14ac:dyDescent="0.2">
      <c r="A426" s="26" t="s">
        <v>320</v>
      </c>
      <c r="B426" s="27">
        <v>364</v>
      </c>
      <c r="C426" s="60">
        <v>7437</v>
      </c>
      <c r="D426" s="65">
        <v>41384.999999999993</v>
      </c>
      <c r="E426" s="65">
        <v>32742</v>
      </c>
      <c r="F426" s="65">
        <v>41406.9</v>
      </c>
      <c r="G426" s="65">
        <v>45206.600000000006</v>
      </c>
      <c r="H426" s="65">
        <v>45270.7</v>
      </c>
      <c r="I426" s="65">
        <v>47531.3</v>
      </c>
      <c r="J426" s="65">
        <f>D426/C426*1000</f>
        <v>5564.7438483259366</v>
      </c>
      <c r="K426" s="65">
        <f>E426/C426*1000</f>
        <v>4402.5816861637759</v>
      </c>
      <c r="L426" s="65">
        <f>F426/C426*1000</f>
        <v>5567.688584106495</v>
      </c>
      <c r="M426" s="65">
        <f>G426/C426*1000</f>
        <v>6078.6069651741309</v>
      </c>
      <c r="N426" s="65">
        <f>H426/C426*1000</f>
        <v>6087.2260320021514</v>
      </c>
      <c r="O426" s="65">
        <f>I426/C426*1000</f>
        <v>6391.192685222537</v>
      </c>
      <c r="P426" s="60">
        <v>357</v>
      </c>
      <c r="Q426" s="65">
        <v>2268.1999999999998</v>
      </c>
      <c r="R426" s="28">
        <v>6353.56</v>
      </c>
    </row>
    <row r="427" spans="1:18" ht="22.5" customHeight="1" x14ac:dyDescent="0.2">
      <c r="A427" s="26" t="s">
        <v>321</v>
      </c>
      <c r="B427" s="27">
        <v>365</v>
      </c>
      <c r="C427" s="60">
        <v>6130</v>
      </c>
      <c r="D427" s="65">
        <v>33909.699999999997</v>
      </c>
      <c r="E427" s="65">
        <v>26718.5</v>
      </c>
      <c r="F427" s="65">
        <v>33917.5</v>
      </c>
      <c r="G427" s="65">
        <v>37690.100000000006</v>
      </c>
      <c r="H427" s="65">
        <v>37743.699999999997</v>
      </c>
      <c r="I427" s="65">
        <v>39473.800000000003</v>
      </c>
      <c r="J427" s="65">
        <f t="shared" ref="J427:J460" si="81">D427/C427*1000</f>
        <v>5531.7618270799348</v>
      </c>
      <c r="K427" s="65">
        <f t="shared" ref="K427:K460" si="82">E427/C427*1000</f>
        <v>4358.6460032626428</v>
      </c>
      <c r="L427" s="65">
        <f t="shared" ref="L427:L460" si="83">F427/C427*1000</f>
        <v>5533.0342577487763</v>
      </c>
      <c r="M427" s="65">
        <f t="shared" ref="M427:M460" si="84">G427/C427*1000</f>
        <v>6148.4665579119091</v>
      </c>
      <c r="N427" s="65">
        <f t="shared" ref="N427:N460" si="85">H427/C427*1000</f>
        <v>6157.2104404567699</v>
      </c>
      <c r="O427" s="65">
        <f t="shared" ref="O427:O460" si="86">I427/C427*1000</f>
        <v>6439.445350734095</v>
      </c>
      <c r="P427" s="60">
        <v>442</v>
      </c>
      <c r="Q427" s="65">
        <v>3212.8</v>
      </c>
      <c r="R427" s="28">
        <v>7268.72</v>
      </c>
    </row>
    <row r="428" spans="1:18" ht="56.25" customHeight="1" x14ac:dyDescent="0.2">
      <c r="A428" s="26" t="s">
        <v>322</v>
      </c>
      <c r="B428" s="27">
        <v>366</v>
      </c>
      <c r="C428" s="60">
        <v>737</v>
      </c>
      <c r="D428" s="65">
        <v>6466.6</v>
      </c>
      <c r="E428" s="65">
        <v>4791.7000000000007</v>
      </c>
      <c r="F428" s="65">
        <v>6466.7</v>
      </c>
      <c r="G428" s="65">
        <v>7943.7999999999993</v>
      </c>
      <c r="H428" s="65">
        <v>7943.7999999999993</v>
      </c>
      <c r="I428" s="65">
        <v>7791.2</v>
      </c>
      <c r="J428" s="65">
        <f t="shared" si="81"/>
        <v>8774.2198100407059</v>
      </c>
      <c r="K428" s="65">
        <f t="shared" si="82"/>
        <v>6501.6282225237464</v>
      </c>
      <c r="L428" s="65">
        <f t="shared" si="83"/>
        <v>8774.3554952510167</v>
      </c>
      <c r="M428" s="65">
        <f t="shared" si="84"/>
        <v>10778.561736770691</v>
      </c>
      <c r="N428" s="65">
        <f t="shared" si="85"/>
        <v>10778.561736770691</v>
      </c>
      <c r="O428" s="65">
        <f t="shared" si="86"/>
        <v>10571.506105834464</v>
      </c>
      <c r="P428" s="60">
        <v>98</v>
      </c>
      <c r="Q428" s="65">
        <v>907.6</v>
      </c>
      <c r="R428" s="28">
        <v>9261.2199999999993</v>
      </c>
    </row>
    <row r="429" spans="1:18" ht="22.5" customHeight="1" x14ac:dyDescent="0.2">
      <c r="A429" s="42" t="s">
        <v>151</v>
      </c>
      <c r="B429" s="27">
        <v>367</v>
      </c>
      <c r="C429" s="60">
        <v>29</v>
      </c>
      <c r="D429" s="65">
        <v>353.5</v>
      </c>
      <c r="E429" s="65">
        <v>236</v>
      </c>
      <c r="F429" s="65">
        <v>353.5</v>
      </c>
      <c r="G429" s="65">
        <v>444.4</v>
      </c>
      <c r="H429" s="65">
        <v>444.4</v>
      </c>
      <c r="I429" s="65">
        <v>437.6</v>
      </c>
      <c r="J429" s="65">
        <f t="shared" si="81"/>
        <v>12189.655172413793</v>
      </c>
      <c r="K429" s="65">
        <f t="shared" si="82"/>
        <v>8137.9310344827582</v>
      </c>
      <c r="L429" s="65">
        <f t="shared" si="83"/>
        <v>12189.655172413793</v>
      </c>
      <c r="M429" s="65">
        <f t="shared" si="84"/>
        <v>15324.137931034482</v>
      </c>
      <c r="N429" s="65">
        <f t="shared" si="85"/>
        <v>15324.137931034482</v>
      </c>
      <c r="O429" s="65">
        <f t="shared" si="86"/>
        <v>15089.655172413793</v>
      </c>
      <c r="P429" s="60">
        <v>2</v>
      </c>
      <c r="Q429" s="65">
        <v>32.9</v>
      </c>
      <c r="R429" s="28">
        <v>16441.95</v>
      </c>
    </row>
    <row r="430" spans="1:18" ht="11.25" customHeight="1" x14ac:dyDescent="0.2">
      <c r="A430" s="22" t="s">
        <v>92</v>
      </c>
      <c r="B430" s="27">
        <v>368</v>
      </c>
      <c r="C430" s="60">
        <v>296</v>
      </c>
      <c r="D430" s="65">
        <v>3125.6</v>
      </c>
      <c r="E430" s="65">
        <v>2312.3000000000002</v>
      </c>
      <c r="F430" s="65">
        <v>3125.7</v>
      </c>
      <c r="G430" s="65">
        <v>3958</v>
      </c>
      <c r="H430" s="65">
        <v>3958</v>
      </c>
      <c r="I430" s="65">
        <v>3827.7</v>
      </c>
      <c r="J430" s="65">
        <f t="shared" si="81"/>
        <v>10559.45945945946</v>
      </c>
      <c r="K430" s="65">
        <f t="shared" si="82"/>
        <v>7811.8243243243251</v>
      </c>
      <c r="L430" s="65">
        <f t="shared" si="83"/>
        <v>10559.797297297298</v>
      </c>
      <c r="M430" s="65">
        <f t="shared" si="84"/>
        <v>13371.621621621622</v>
      </c>
      <c r="N430" s="65">
        <f t="shared" si="85"/>
        <v>13371.621621621622</v>
      </c>
      <c r="O430" s="65">
        <f t="shared" si="86"/>
        <v>12931.418918918918</v>
      </c>
      <c r="P430" s="60">
        <v>28</v>
      </c>
      <c r="Q430" s="65">
        <v>345.6</v>
      </c>
      <c r="R430" s="50">
        <v>12343.3</v>
      </c>
    </row>
    <row r="431" spans="1:18" ht="11.25" customHeight="1" x14ac:dyDescent="0.2">
      <c r="A431" s="22" t="s">
        <v>270</v>
      </c>
      <c r="B431" s="27">
        <v>369</v>
      </c>
      <c r="C431" s="60">
        <v>412</v>
      </c>
      <c r="D431" s="65">
        <v>2987.5</v>
      </c>
      <c r="E431" s="65">
        <v>2243.4</v>
      </c>
      <c r="F431" s="65">
        <v>2987.5</v>
      </c>
      <c r="G431" s="65">
        <v>3541.4</v>
      </c>
      <c r="H431" s="65">
        <v>3541.4</v>
      </c>
      <c r="I431" s="65">
        <v>3525.9</v>
      </c>
      <c r="J431" s="65">
        <f t="shared" si="81"/>
        <v>7251.2135922330099</v>
      </c>
      <c r="K431" s="65">
        <f t="shared" si="82"/>
        <v>5445.1456310679614</v>
      </c>
      <c r="L431" s="65">
        <f t="shared" si="83"/>
        <v>7251.2135922330099</v>
      </c>
      <c r="M431" s="65">
        <f t="shared" si="84"/>
        <v>8595.6310679611652</v>
      </c>
      <c r="N431" s="65">
        <f t="shared" si="85"/>
        <v>8595.6310679611652</v>
      </c>
      <c r="O431" s="65">
        <f t="shared" si="86"/>
        <v>8558.0097087378654</v>
      </c>
      <c r="P431" s="60">
        <v>68</v>
      </c>
      <c r="Q431" s="65">
        <v>529.1</v>
      </c>
      <c r="R431" s="28">
        <v>7780.93</v>
      </c>
    </row>
    <row r="432" spans="1:18" ht="24.75" customHeight="1" x14ac:dyDescent="0.2">
      <c r="A432" s="26" t="s">
        <v>323</v>
      </c>
      <c r="B432" s="27">
        <v>370</v>
      </c>
      <c r="C432" s="60">
        <v>119</v>
      </c>
      <c r="D432" s="65">
        <v>1306.2</v>
      </c>
      <c r="E432" s="65">
        <v>951.4</v>
      </c>
      <c r="F432" s="65">
        <v>1306.2</v>
      </c>
      <c r="G432" s="65">
        <v>1640.1999999999998</v>
      </c>
      <c r="H432" s="65">
        <v>1640.1999999999998</v>
      </c>
      <c r="I432" s="65">
        <v>1547.8</v>
      </c>
      <c r="J432" s="65">
        <f t="shared" si="81"/>
        <v>10976.470588235294</v>
      </c>
      <c r="K432" s="65">
        <f t="shared" si="82"/>
        <v>7994.957983193277</v>
      </c>
      <c r="L432" s="65">
        <f t="shared" si="83"/>
        <v>10976.470588235294</v>
      </c>
      <c r="M432" s="65">
        <f t="shared" si="84"/>
        <v>13783.193277310924</v>
      </c>
      <c r="N432" s="65">
        <f t="shared" si="85"/>
        <v>13783.193277310924</v>
      </c>
      <c r="O432" s="65">
        <f t="shared" si="86"/>
        <v>13006.72268907563</v>
      </c>
      <c r="P432" s="60">
        <v>1</v>
      </c>
      <c r="Q432" s="65">
        <v>3.3</v>
      </c>
      <c r="R432" s="28">
        <v>3282.78</v>
      </c>
    </row>
    <row r="433" spans="1:18" ht="22.5" customHeight="1" x14ac:dyDescent="0.2">
      <c r="A433" s="42" t="s">
        <v>151</v>
      </c>
      <c r="B433" s="27">
        <v>371</v>
      </c>
      <c r="C433" s="60">
        <v>20</v>
      </c>
      <c r="D433" s="65">
        <v>141.69999999999999</v>
      </c>
      <c r="E433" s="65">
        <v>87</v>
      </c>
      <c r="F433" s="65">
        <v>141.69999999999999</v>
      </c>
      <c r="G433" s="65">
        <v>284.39999999999998</v>
      </c>
      <c r="H433" s="65">
        <v>284.39999999999998</v>
      </c>
      <c r="I433" s="65">
        <v>282.89999999999998</v>
      </c>
      <c r="J433" s="65">
        <f t="shared" si="81"/>
        <v>7084.9999999999991</v>
      </c>
      <c r="K433" s="65">
        <f t="shared" si="82"/>
        <v>4350</v>
      </c>
      <c r="L433" s="65">
        <f t="shared" si="83"/>
        <v>7084.9999999999991</v>
      </c>
      <c r="M433" s="65">
        <f t="shared" si="84"/>
        <v>14219.999999999998</v>
      </c>
      <c r="N433" s="65">
        <f t="shared" si="85"/>
        <v>14219.999999999998</v>
      </c>
      <c r="O433" s="65">
        <f t="shared" si="86"/>
        <v>14145</v>
      </c>
      <c r="P433" s="60">
        <v>0</v>
      </c>
      <c r="Q433" s="65">
        <v>0</v>
      </c>
      <c r="R433" s="50">
        <v>0</v>
      </c>
    </row>
    <row r="434" spans="1:18" ht="11.25" customHeight="1" x14ac:dyDescent="0.2">
      <c r="A434" s="22" t="s">
        <v>92</v>
      </c>
      <c r="B434" s="27">
        <v>372</v>
      </c>
      <c r="C434" s="60">
        <v>56</v>
      </c>
      <c r="D434" s="65">
        <v>732.7</v>
      </c>
      <c r="E434" s="65">
        <v>540.79999999999995</v>
      </c>
      <c r="F434" s="65">
        <v>732.7</v>
      </c>
      <c r="G434" s="65">
        <v>879.2</v>
      </c>
      <c r="H434" s="65">
        <v>879.2</v>
      </c>
      <c r="I434" s="65">
        <v>806.4</v>
      </c>
      <c r="J434" s="65">
        <f t="shared" si="81"/>
        <v>13083.928571428572</v>
      </c>
      <c r="K434" s="65">
        <f t="shared" si="82"/>
        <v>9657.1428571428569</v>
      </c>
      <c r="L434" s="65">
        <f t="shared" si="83"/>
        <v>13083.928571428572</v>
      </c>
      <c r="M434" s="65">
        <f t="shared" si="84"/>
        <v>15700.000000000002</v>
      </c>
      <c r="N434" s="65">
        <f t="shared" si="85"/>
        <v>15700.000000000002</v>
      </c>
      <c r="O434" s="65">
        <f t="shared" si="86"/>
        <v>14400</v>
      </c>
      <c r="P434" s="60">
        <v>0</v>
      </c>
      <c r="Q434" s="65">
        <v>0</v>
      </c>
      <c r="R434" s="50">
        <v>0</v>
      </c>
    </row>
    <row r="435" spans="1:18" ht="11.25" customHeight="1" x14ac:dyDescent="0.2">
      <c r="A435" s="22" t="s">
        <v>270</v>
      </c>
      <c r="B435" s="27">
        <v>373</v>
      </c>
      <c r="C435" s="60">
        <v>43</v>
      </c>
      <c r="D435" s="65">
        <v>431.8</v>
      </c>
      <c r="E435" s="65">
        <v>323.60000000000002</v>
      </c>
      <c r="F435" s="65">
        <v>431.8</v>
      </c>
      <c r="G435" s="65">
        <v>476.6</v>
      </c>
      <c r="H435" s="65">
        <v>476.6</v>
      </c>
      <c r="I435" s="65">
        <v>458.5</v>
      </c>
      <c r="J435" s="65">
        <f t="shared" si="81"/>
        <v>10041.860465116279</v>
      </c>
      <c r="K435" s="65">
        <f t="shared" si="82"/>
        <v>7525.5813953488378</v>
      </c>
      <c r="L435" s="65">
        <f t="shared" si="83"/>
        <v>10041.860465116279</v>
      </c>
      <c r="M435" s="65">
        <f t="shared" si="84"/>
        <v>11083.720930232559</v>
      </c>
      <c r="N435" s="65">
        <f t="shared" si="85"/>
        <v>11083.720930232559</v>
      </c>
      <c r="O435" s="65">
        <f t="shared" si="86"/>
        <v>10662.79069767442</v>
      </c>
      <c r="P435" s="60">
        <v>1</v>
      </c>
      <c r="Q435" s="65">
        <v>3.3</v>
      </c>
      <c r="R435" s="28">
        <v>3282.78</v>
      </c>
    </row>
    <row r="436" spans="1:18" ht="33.75" customHeight="1" x14ac:dyDescent="0.2">
      <c r="A436" s="26" t="s">
        <v>324</v>
      </c>
      <c r="B436" s="27">
        <v>374</v>
      </c>
      <c r="C436" s="60">
        <v>19</v>
      </c>
      <c r="D436" s="65">
        <v>165</v>
      </c>
      <c r="E436" s="65">
        <v>96.6</v>
      </c>
      <c r="F436" s="65">
        <v>165</v>
      </c>
      <c r="G436" s="65">
        <v>246.8</v>
      </c>
      <c r="H436" s="65">
        <v>246.8</v>
      </c>
      <c r="I436" s="65">
        <v>247.4</v>
      </c>
      <c r="J436" s="65">
        <f t="shared" si="81"/>
        <v>8684.21052631579</v>
      </c>
      <c r="K436" s="65">
        <f t="shared" si="82"/>
        <v>5084.2105263157891</v>
      </c>
      <c r="L436" s="65">
        <f t="shared" si="83"/>
        <v>8684.21052631579</v>
      </c>
      <c r="M436" s="65">
        <f t="shared" si="84"/>
        <v>12989.473684210527</v>
      </c>
      <c r="N436" s="65">
        <f t="shared" si="85"/>
        <v>12989.473684210527</v>
      </c>
      <c r="O436" s="65">
        <f t="shared" si="86"/>
        <v>13021.052631578948</v>
      </c>
      <c r="P436" s="60">
        <v>0</v>
      </c>
      <c r="Q436" s="65">
        <v>0</v>
      </c>
      <c r="R436" s="50">
        <v>0</v>
      </c>
    </row>
    <row r="437" spans="1:18" ht="36.75" customHeight="1" x14ac:dyDescent="0.2">
      <c r="A437" s="26" t="s">
        <v>325</v>
      </c>
      <c r="B437" s="27">
        <v>375</v>
      </c>
      <c r="C437" s="60">
        <v>32</v>
      </c>
      <c r="D437" s="65">
        <v>186.8</v>
      </c>
      <c r="E437" s="65">
        <v>116.3</v>
      </c>
      <c r="F437" s="65">
        <v>186.8</v>
      </c>
      <c r="G437" s="65">
        <v>367.9</v>
      </c>
      <c r="H437" s="65">
        <v>367.9</v>
      </c>
      <c r="I437" s="65">
        <v>373</v>
      </c>
      <c r="J437" s="65">
        <f t="shared" si="81"/>
        <v>5837.5</v>
      </c>
      <c r="K437" s="65">
        <f t="shared" si="82"/>
        <v>3634.375</v>
      </c>
      <c r="L437" s="65">
        <f t="shared" si="83"/>
        <v>5837.5</v>
      </c>
      <c r="M437" s="65">
        <f t="shared" si="84"/>
        <v>11496.875</v>
      </c>
      <c r="N437" s="65">
        <f t="shared" si="85"/>
        <v>11496.875</v>
      </c>
      <c r="O437" s="65">
        <f t="shared" si="86"/>
        <v>11656.25</v>
      </c>
      <c r="P437" s="60">
        <v>0</v>
      </c>
      <c r="Q437" s="65">
        <v>0</v>
      </c>
      <c r="R437" s="50">
        <v>0</v>
      </c>
    </row>
    <row r="438" spans="1:18" ht="22.5" customHeight="1" x14ac:dyDescent="0.2">
      <c r="A438" s="26" t="s">
        <v>326</v>
      </c>
      <c r="B438" s="27">
        <v>376</v>
      </c>
      <c r="C438" s="60">
        <v>2463</v>
      </c>
      <c r="D438" s="65">
        <v>13098.3</v>
      </c>
      <c r="E438" s="65">
        <v>11033.9</v>
      </c>
      <c r="F438" s="65">
        <v>13098.6</v>
      </c>
      <c r="G438" s="65">
        <v>15394.1</v>
      </c>
      <c r="H438" s="65">
        <v>15425</v>
      </c>
      <c r="I438" s="65">
        <v>15783.3</v>
      </c>
      <c r="J438" s="65">
        <f t="shared" si="81"/>
        <v>5318.0267965895246</v>
      </c>
      <c r="K438" s="65">
        <f t="shared" si="82"/>
        <v>4479.8619569630537</v>
      </c>
      <c r="L438" s="65">
        <f t="shared" si="83"/>
        <v>5318.1485992691842</v>
      </c>
      <c r="M438" s="65">
        <f t="shared" si="84"/>
        <v>6250.1421031262689</v>
      </c>
      <c r="N438" s="65">
        <f t="shared" si="85"/>
        <v>6262.6877791311408</v>
      </c>
      <c r="O438" s="65">
        <f t="shared" si="86"/>
        <v>6408.1607795371492</v>
      </c>
      <c r="P438" s="60">
        <v>343</v>
      </c>
      <c r="Q438" s="65">
        <v>2301.9</v>
      </c>
      <c r="R438" s="28">
        <v>6711.12</v>
      </c>
    </row>
    <row r="439" spans="1:18" ht="30.75" customHeight="1" x14ac:dyDescent="0.2">
      <c r="A439" s="42" t="s">
        <v>327</v>
      </c>
      <c r="B439" s="27">
        <v>377</v>
      </c>
      <c r="C439" s="60">
        <v>656</v>
      </c>
      <c r="D439" s="65">
        <v>4004.5</v>
      </c>
      <c r="E439" s="65">
        <v>3347.5</v>
      </c>
      <c r="F439" s="65">
        <v>4004.7</v>
      </c>
      <c r="G439" s="65">
        <v>4404.2</v>
      </c>
      <c r="H439" s="65">
        <v>4425.8999999999996</v>
      </c>
      <c r="I439" s="65">
        <v>4549.2</v>
      </c>
      <c r="J439" s="65">
        <f t="shared" si="81"/>
        <v>6104.4207317073169</v>
      </c>
      <c r="K439" s="65">
        <f t="shared" si="82"/>
        <v>5102.8963414634145</v>
      </c>
      <c r="L439" s="65">
        <f t="shared" si="83"/>
        <v>6104.7256097560976</v>
      </c>
      <c r="M439" s="65">
        <f t="shared" si="84"/>
        <v>6713.7195121951218</v>
      </c>
      <c r="N439" s="65">
        <f t="shared" si="85"/>
        <v>6746.7987804878039</v>
      </c>
      <c r="O439" s="65">
        <f t="shared" si="86"/>
        <v>6934.7560975609758</v>
      </c>
      <c r="P439" s="60">
        <v>11</v>
      </c>
      <c r="Q439" s="65">
        <v>81</v>
      </c>
      <c r="R439" s="28">
        <v>7359.46</v>
      </c>
    </row>
    <row r="440" spans="1:18" ht="68.25" customHeight="1" x14ac:dyDescent="0.2">
      <c r="A440" s="26" t="s">
        <v>328</v>
      </c>
      <c r="B440" s="27">
        <v>3771</v>
      </c>
      <c r="C440" s="60">
        <v>3200</v>
      </c>
      <c r="D440" s="65">
        <v>19564.900000000001</v>
      </c>
      <c r="E440" s="65">
        <v>15825.6</v>
      </c>
      <c r="F440" s="65">
        <v>19565.3</v>
      </c>
      <c r="G440" s="65">
        <v>23337.9</v>
      </c>
      <c r="H440" s="65">
        <v>23368.799999999999</v>
      </c>
      <c r="I440" s="65">
        <v>23574.5</v>
      </c>
      <c r="J440" s="65">
        <f t="shared" si="81"/>
        <v>6114.03125</v>
      </c>
      <c r="K440" s="65">
        <f t="shared" si="82"/>
        <v>4945.5</v>
      </c>
      <c r="L440" s="65">
        <f t="shared" si="83"/>
        <v>6114.15625</v>
      </c>
      <c r="M440" s="65">
        <f t="shared" si="84"/>
        <v>7293.0937500000009</v>
      </c>
      <c r="N440" s="65">
        <f t="shared" si="85"/>
        <v>7302.75</v>
      </c>
      <c r="O440" s="65">
        <f t="shared" si="86"/>
        <v>7367.03125</v>
      </c>
      <c r="P440" s="60">
        <v>439</v>
      </c>
      <c r="Q440" s="65">
        <v>3195.2</v>
      </c>
      <c r="R440" s="28">
        <v>7278.46</v>
      </c>
    </row>
    <row r="441" spans="1:18" ht="22.5" customHeight="1" x14ac:dyDescent="0.2">
      <c r="A441" s="42" t="s">
        <v>151</v>
      </c>
      <c r="B441" s="27">
        <v>3772</v>
      </c>
      <c r="C441" s="60">
        <v>29</v>
      </c>
      <c r="D441" s="65">
        <v>353.5</v>
      </c>
      <c r="E441" s="65">
        <v>236</v>
      </c>
      <c r="F441" s="65">
        <v>353.5</v>
      </c>
      <c r="G441" s="65">
        <v>444.4</v>
      </c>
      <c r="H441" s="65">
        <v>444.4</v>
      </c>
      <c r="I441" s="65">
        <v>437.6</v>
      </c>
      <c r="J441" s="65">
        <f t="shared" si="81"/>
        <v>12189.655172413793</v>
      </c>
      <c r="K441" s="65">
        <f t="shared" si="82"/>
        <v>8137.9310344827582</v>
      </c>
      <c r="L441" s="65">
        <f t="shared" si="83"/>
        <v>12189.655172413793</v>
      </c>
      <c r="M441" s="65">
        <f t="shared" si="84"/>
        <v>15324.137931034482</v>
      </c>
      <c r="N441" s="65">
        <f t="shared" si="85"/>
        <v>15324.137931034482</v>
      </c>
      <c r="O441" s="65">
        <f t="shared" si="86"/>
        <v>15089.655172413793</v>
      </c>
      <c r="P441" s="60">
        <v>2</v>
      </c>
      <c r="Q441" s="65">
        <v>32.9</v>
      </c>
      <c r="R441" s="28">
        <v>16441.95</v>
      </c>
    </row>
    <row r="442" spans="1:18" ht="11.25" customHeight="1" x14ac:dyDescent="0.2">
      <c r="A442" s="22" t="s">
        <v>92</v>
      </c>
      <c r="B442" s="27">
        <v>3773</v>
      </c>
      <c r="C442" s="60">
        <v>296</v>
      </c>
      <c r="D442" s="65">
        <v>3125.6</v>
      </c>
      <c r="E442" s="65">
        <v>2312.3000000000002</v>
      </c>
      <c r="F442" s="65">
        <v>3125.7</v>
      </c>
      <c r="G442" s="65">
        <v>3958</v>
      </c>
      <c r="H442" s="65">
        <v>3958</v>
      </c>
      <c r="I442" s="65">
        <v>3827.7</v>
      </c>
      <c r="J442" s="65">
        <f t="shared" si="81"/>
        <v>10559.45945945946</v>
      </c>
      <c r="K442" s="65">
        <f t="shared" si="82"/>
        <v>7811.8243243243251</v>
      </c>
      <c r="L442" s="65">
        <f t="shared" si="83"/>
        <v>10559.797297297298</v>
      </c>
      <c r="M442" s="65">
        <f t="shared" si="84"/>
        <v>13371.621621621622</v>
      </c>
      <c r="N442" s="65">
        <f t="shared" si="85"/>
        <v>13371.621621621622</v>
      </c>
      <c r="O442" s="65">
        <f t="shared" si="86"/>
        <v>12931.418918918918</v>
      </c>
      <c r="P442" s="60">
        <v>27</v>
      </c>
      <c r="Q442" s="65">
        <v>334.6</v>
      </c>
      <c r="R442" s="28">
        <v>12393.49</v>
      </c>
    </row>
    <row r="443" spans="1:18" ht="11.25" customHeight="1" x14ac:dyDescent="0.2">
      <c r="A443" s="22" t="s">
        <v>270</v>
      </c>
      <c r="B443" s="27">
        <v>3774</v>
      </c>
      <c r="C443" s="60">
        <v>412</v>
      </c>
      <c r="D443" s="65">
        <v>2987.5</v>
      </c>
      <c r="E443" s="65">
        <v>2243.4</v>
      </c>
      <c r="F443" s="65">
        <v>2987.5</v>
      </c>
      <c r="G443" s="65">
        <v>3541.4</v>
      </c>
      <c r="H443" s="65">
        <v>3541.4</v>
      </c>
      <c r="I443" s="65">
        <v>3525.9</v>
      </c>
      <c r="J443" s="65">
        <f t="shared" si="81"/>
        <v>7251.2135922330099</v>
      </c>
      <c r="K443" s="65">
        <f t="shared" si="82"/>
        <v>5445.1456310679614</v>
      </c>
      <c r="L443" s="65">
        <f t="shared" si="83"/>
        <v>7251.2135922330099</v>
      </c>
      <c r="M443" s="65">
        <f t="shared" si="84"/>
        <v>8595.6310679611652</v>
      </c>
      <c r="N443" s="65">
        <f t="shared" si="85"/>
        <v>8595.6310679611652</v>
      </c>
      <c r="O443" s="65">
        <f t="shared" si="86"/>
        <v>8558.0097087378654</v>
      </c>
      <c r="P443" s="60">
        <v>67</v>
      </c>
      <c r="Q443" s="65">
        <v>525.79999999999995</v>
      </c>
      <c r="R443" s="28">
        <v>7848.07</v>
      </c>
    </row>
    <row r="444" spans="1:18" ht="11.25" customHeight="1" x14ac:dyDescent="0.2">
      <c r="A444" s="22" t="s">
        <v>329</v>
      </c>
      <c r="B444" s="27">
        <v>3775</v>
      </c>
      <c r="C444" s="60">
        <v>2463</v>
      </c>
      <c r="D444" s="65">
        <v>13098.3</v>
      </c>
      <c r="E444" s="65">
        <v>11033.9</v>
      </c>
      <c r="F444" s="65">
        <v>13098.6</v>
      </c>
      <c r="G444" s="65">
        <v>15394.1</v>
      </c>
      <c r="H444" s="65">
        <v>15425</v>
      </c>
      <c r="I444" s="65">
        <v>15783.3</v>
      </c>
      <c r="J444" s="65">
        <f t="shared" si="81"/>
        <v>5318.0267965895246</v>
      </c>
      <c r="K444" s="65">
        <f t="shared" si="82"/>
        <v>4479.8619569630537</v>
      </c>
      <c r="L444" s="65">
        <f t="shared" si="83"/>
        <v>5318.1485992691842</v>
      </c>
      <c r="M444" s="65">
        <f t="shared" si="84"/>
        <v>6250.1421031262689</v>
      </c>
      <c r="N444" s="65">
        <f t="shared" si="85"/>
        <v>6262.6877791311408</v>
      </c>
      <c r="O444" s="65">
        <f t="shared" si="86"/>
        <v>6408.1607795371492</v>
      </c>
      <c r="P444" s="60">
        <v>343</v>
      </c>
      <c r="Q444" s="65">
        <v>2301.9</v>
      </c>
      <c r="R444" s="28">
        <v>6711.12</v>
      </c>
    </row>
    <row r="445" spans="1:18" s="35" customFormat="1" ht="101.25" customHeight="1" x14ac:dyDescent="0.2">
      <c r="A445" s="46" t="s">
        <v>330</v>
      </c>
      <c r="B445" s="44">
        <v>3776</v>
      </c>
      <c r="C445" s="60">
        <v>1854</v>
      </c>
      <c r="D445" s="65">
        <v>7132</v>
      </c>
      <c r="E445" s="65">
        <v>5153.3</v>
      </c>
      <c r="F445" s="65">
        <v>7132.2999999999993</v>
      </c>
      <c r="G445" s="65">
        <v>11002.6</v>
      </c>
      <c r="H445" s="65">
        <v>11002.6</v>
      </c>
      <c r="I445" s="65">
        <v>11254.4</v>
      </c>
      <c r="J445" s="65">
        <f t="shared" si="81"/>
        <v>3846.8176914778855</v>
      </c>
      <c r="K445" s="65">
        <f t="shared" si="82"/>
        <v>2779.5577130528586</v>
      </c>
      <c r="L445" s="65">
        <f t="shared" si="83"/>
        <v>3846.9795037756198</v>
      </c>
      <c r="M445" s="65">
        <f t="shared" si="84"/>
        <v>5934.5199568500539</v>
      </c>
      <c r="N445" s="65">
        <f t="shared" si="85"/>
        <v>5934.5199568500539</v>
      </c>
      <c r="O445" s="65">
        <f t="shared" si="86"/>
        <v>6070.3344120819847</v>
      </c>
      <c r="P445" s="60">
        <v>174</v>
      </c>
      <c r="Q445" s="65">
        <v>1069.2</v>
      </c>
      <c r="R445" s="28">
        <v>6144.52</v>
      </c>
    </row>
    <row r="446" spans="1:18" s="35" customFormat="1" ht="22.5" customHeight="1" x14ac:dyDescent="0.2">
      <c r="A446" s="38" t="s">
        <v>331</v>
      </c>
      <c r="B446" s="37">
        <v>3777</v>
      </c>
      <c r="C446" s="60">
        <v>16</v>
      </c>
      <c r="D446" s="65">
        <v>136.19999999999999</v>
      </c>
      <c r="E446" s="65">
        <v>80.7</v>
      </c>
      <c r="F446" s="65">
        <v>136.19999999999999</v>
      </c>
      <c r="G446" s="65">
        <v>219.1</v>
      </c>
      <c r="H446" s="65">
        <v>219.1</v>
      </c>
      <c r="I446" s="65">
        <v>220.2</v>
      </c>
      <c r="J446" s="65">
        <f t="shared" si="81"/>
        <v>8512.5</v>
      </c>
      <c r="K446" s="65">
        <f t="shared" si="82"/>
        <v>5043.75</v>
      </c>
      <c r="L446" s="65">
        <f t="shared" si="83"/>
        <v>8512.5</v>
      </c>
      <c r="M446" s="65">
        <f t="shared" si="84"/>
        <v>13693.75</v>
      </c>
      <c r="N446" s="65">
        <f t="shared" si="85"/>
        <v>13693.75</v>
      </c>
      <c r="O446" s="65">
        <f t="shared" si="86"/>
        <v>13762.5</v>
      </c>
      <c r="P446" s="60">
        <v>1</v>
      </c>
      <c r="Q446" s="65">
        <v>13.6</v>
      </c>
      <c r="R446" s="50">
        <v>13604.5</v>
      </c>
    </row>
    <row r="447" spans="1:18" s="35" customFormat="1" ht="11.25" customHeight="1" x14ac:dyDescent="0.2">
      <c r="A447" s="39" t="s">
        <v>143</v>
      </c>
      <c r="B447" s="37">
        <v>3778</v>
      </c>
      <c r="C447" s="60">
        <v>201</v>
      </c>
      <c r="D447" s="65">
        <v>1393.8</v>
      </c>
      <c r="E447" s="65">
        <v>980.1</v>
      </c>
      <c r="F447" s="65">
        <v>1393.8</v>
      </c>
      <c r="G447" s="65">
        <v>2250.9</v>
      </c>
      <c r="H447" s="65">
        <v>2250.9</v>
      </c>
      <c r="I447" s="65">
        <v>2261.6</v>
      </c>
      <c r="J447" s="65">
        <f t="shared" si="81"/>
        <v>6934.3283582089543</v>
      </c>
      <c r="K447" s="65">
        <f t="shared" si="82"/>
        <v>4876.1194029850749</v>
      </c>
      <c r="L447" s="65">
        <f t="shared" si="83"/>
        <v>6934.3283582089543</v>
      </c>
      <c r="M447" s="65">
        <f t="shared" si="84"/>
        <v>11198.507462686568</v>
      </c>
      <c r="N447" s="65">
        <f t="shared" si="85"/>
        <v>11198.507462686568</v>
      </c>
      <c r="O447" s="65">
        <f t="shared" si="86"/>
        <v>11251.741293532337</v>
      </c>
      <c r="P447" s="60">
        <v>16</v>
      </c>
      <c r="Q447" s="65">
        <v>176.5</v>
      </c>
      <c r="R447" s="28">
        <v>11032.73</v>
      </c>
    </row>
    <row r="448" spans="1:18" s="35" customFormat="1" ht="11.25" customHeight="1" x14ac:dyDescent="0.2">
      <c r="A448" s="39" t="s">
        <v>93</v>
      </c>
      <c r="B448" s="37">
        <v>3779</v>
      </c>
      <c r="C448" s="60">
        <v>295</v>
      </c>
      <c r="D448" s="65">
        <v>1679.7</v>
      </c>
      <c r="E448" s="65">
        <v>1261.2</v>
      </c>
      <c r="F448" s="65">
        <v>1679.7</v>
      </c>
      <c r="G448" s="65">
        <v>2231.8000000000002</v>
      </c>
      <c r="H448" s="65">
        <v>2231.8000000000002</v>
      </c>
      <c r="I448" s="65">
        <v>2255.1</v>
      </c>
      <c r="J448" s="65">
        <f t="shared" si="81"/>
        <v>5693.8983050847455</v>
      </c>
      <c r="K448" s="65">
        <f t="shared" si="82"/>
        <v>4275.2542372881362</v>
      </c>
      <c r="L448" s="65">
        <f t="shared" si="83"/>
        <v>5693.8983050847455</v>
      </c>
      <c r="M448" s="65">
        <f t="shared" si="84"/>
        <v>7565.42372881356</v>
      </c>
      <c r="N448" s="65">
        <f t="shared" si="85"/>
        <v>7565.42372881356</v>
      </c>
      <c r="O448" s="65">
        <f t="shared" si="86"/>
        <v>7644.406779661017</v>
      </c>
      <c r="P448" s="60">
        <v>57</v>
      </c>
      <c r="Q448" s="65">
        <v>430</v>
      </c>
      <c r="R448" s="28">
        <v>7543.25</v>
      </c>
    </row>
    <row r="449" spans="1:18" s="35" customFormat="1" ht="11.25" customHeight="1" x14ac:dyDescent="0.2">
      <c r="A449" s="39" t="s">
        <v>332</v>
      </c>
      <c r="B449" s="37">
        <v>37710</v>
      </c>
      <c r="C449" s="60">
        <v>1342</v>
      </c>
      <c r="D449" s="65">
        <v>3922.3</v>
      </c>
      <c r="E449" s="65">
        <v>2831.3</v>
      </c>
      <c r="F449" s="65">
        <v>3922.6</v>
      </c>
      <c r="G449" s="65">
        <v>6300.8</v>
      </c>
      <c r="H449" s="65">
        <v>6300.8</v>
      </c>
      <c r="I449" s="65">
        <v>6517.5</v>
      </c>
      <c r="J449" s="65">
        <f t="shared" si="81"/>
        <v>2922.727272727273</v>
      </c>
      <c r="K449" s="65">
        <f t="shared" si="82"/>
        <v>2109.7615499254844</v>
      </c>
      <c r="L449" s="65">
        <f t="shared" si="83"/>
        <v>2922.9508196721313</v>
      </c>
      <c r="M449" s="65">
        <f t="shared" si="84"/>
        <v>4695.0819672131147</v>
      </c>
      <c r="N449" s="65">
        <f t="shared" si="85"/>
        <v>4695.0819672131147</v>
      </c>
      <c r="O449" s="65">
        <f t="shared" si="86"/>
        <v>4856.5573770491801</v>
      </c>
      <c r="P449" s="60">
        <v>100</v>
      </c>
      <c r="Q449" s="65">
        <v>449.1</v>
      </c>
      <c r="R449" s="28">
        <v>4490.53</v>
      </c>
    </row>
    <row r="450" spans="1:18" s="35" customFormat="1" ht="11.25" customHeight="1" x14ac:dyDescent="0.2">
      <c r="A450" s="36" t="s">
        <v>333</v>
      </c>
      <c r="B450" s="37">
        <v>378</v>
      </c>
      <c r="C450" s="60">
        <v>2930</v>
      </c>
      <c r="D450" s="65">
        <v>14344.8</v>
      </c>
      <c r="E450" s="65">
        <v>10892.9</v>
      </c>
      <c r="F450" s="65">
        <v>14352.2</v>
      </c>
      <c r="G450" s="65">
        <v>14352.2</v>
      </c>
      <c r="H450" s="65">
        <v>14374.9</v>
      </c>
      <c r="I450" s="65">
        <v>15899.3</v>
      </c>
      <c r="J450" s="65">
        <f t="shared" si="81"/>
        <v>4895.8361774744026</v>
      </c>
      <c r="K450" s="65">
        <f t="shared" si="82"/>
        <v>3717.7133105802045</v>
      </c>
      <c r="L450" s="65">
        <f t="shared" si="83"/>
        <v>4898.3617747440276</v>
      </c>
      <c r="M450" s="65">
        <f t="shared" si="84"/>
        <v>4898.3617747440276</v>
      </c>
      <c r="N450" s="65">
        <f t="shared" si="85"/>
        <v>4906.1092150170643</v>
      </c>
      <c r="O450" s="65">
        <f t="shared" si="86"/>
        <v>5426.3822525597261</v>
      </c>
      <c r="P450" s="60">
        <v>1</v>
      </c>
      <c r="Q450" s="65">
        <v>3.3</v>
      </c>
      <c r="R450" s="28">
        <v>3260.43</v>
      </c>
    </row>
    <row r="451" spans="1:18" ht="13.5" customHeight="1" x14ac:dyDescent="0.2">
      <c r="A451" s="36" t="s">
        <v>334</v>
      </c>
      <c r="B451" s="37">
        <v>379</v>
      </c>
      <c r="C451" s="60">
        <v>275</v>
      </c>
      <c r="D451" s="65">
        <v>1404.6</v>
      </c>
      <c r="E451" s="65">
        <v>1154.4000000000001</v>
      </c>
      <c r="F451" s="65">
        <v>1410</v>
      </c>
      <c r="G451" s="65">
        <v>1415.4</v>
      </c>
      <c r="H451" s="65">
        <v>1417</v>
      </c>
      <c r="I451" s="65">
        <v>1516.1</v>
      </c>
      <c r="J451" s="65">
        <f t="shared" si="81"/>
        <v>5107.6363636363631</v>
      </c>
      <c r="K451" s="65">
        <f t="shared" si="82"/>
        <v>4197.8181818181829</v>
      </c>
      <c r="L451" s="65">
        <f t="shared" si="83"/>
        <v>5127.272727272727</v>
      </c>
      <c r="M451" s="65">
        <f t="shared" si="84"/>
        <v>5146.909090909091</v>
      </c>
      <c r="N451" s="65">
        <f t="shared" si="85"/>
        <v>5152.7272727272721</v>
      </c>
      <c r="O451" s="65">
        <f t="shared" si="86"/>
        <v>5513.0909090909081</v>
      </c>
      <c r="P451" s="60">
        <v>43</v>
      </c>
      <c r="Q451" s="65">
        <v>163.5</v>
      </c>
      <c r="R451" s="50">
        <v>3802</v>
      </c>
    </row>
    <row r="452" spans="1:18" ht="13.5" customHeight="1" x14ac:dyDescent="0.2">
      <c r="A452" s="36" t="s">
        <v>335</v>
      </c>
      <c r="B452" s="37">
        <v>380</v>
      </c>
      <c r="C452" s="60">
        <v>1032</v>
      </c>
      <c r="D452" s="65">
        <v>6070.7</v>
      </c>
      <c r="E452" s="65">
        <v>4869.1000000000004</v>
      </c>
      <c r="F452" s="65">
        <v>6079.4</v>
      </c>
      <c r="G452" s="65">
        <v>6101.1</v>
      </c>
      <c r="H452" s="65">
        <v>6110</v>
      </c>
      <c r="I452" s="65">
        <v>6541.4</v>
      </c>
      <c r="J452" s="65">
        <f t="shared" si="81"/>
        <v>5882.4612403100782</v>
      </c>
      <c r="K452" s="65">
        <f t="shared" si="82"/>
        <v>4718.1201550387605</v>
      </c>
      <c r="L452" s="65">
        <f t="shared" si="83"/>
        <v>5890.8914728682166</v>
      </c>
      <c r="M452" s="65">
        <f t="shared" si="84"/>
        <v>5911.9186046511632</v>
      </c>
      <c r="N452" s="65">
        <f t="shared" si="85"/>
        <v>5920.5426356589151</v>
      </c>
      <c r="O452" s="65">
        <f t="shared" si="86"/>
        <v>6338.5658914728683</v>
      </c>
      <c r="P452" s="60">
        <v>5</v>
      </c>
      <c r="Q452" s="65">
        <v>35.4</v>
      </c>
      <c r="R452" s="28">
        <v>7070.72</v>
      </c>
    </row>
    <row r="453" spans="1:18" ht="21" customHeight="1" x14ac:dyDescent="0.2">
      <c r="A453" s="36" t="s">
        <v>336</v>
      </c>
      <c r="B453" s="37">
        <v>381</v>
      </c>
      <c r="C453" s="60">
        <v>0</v>
      </c>
      <c r="D453" s="65">
        <v>0</v>
      </c>
      <c r="E453" s="65">
        <v>0</v>
      </c>
      <c r="F453" s="65">
        <v>0</v>
      </c>
      <c r="G453" s="65">
        <v>0</v>
      </c>
      <c r="H453" s="65">
        <v>0</v>
      </c>
      <c r="I453" s="65">
        <v>0</v>
      </c>
      <c r="J453" s="65">
        <v>0</v>
      </c>
      <c r="K453" s="65">
        <v>0</v>
      </c>
      <c r="L453" s="65">
        <v>0</v>
      </c>
      <c r="M453" s="65">
        <v>0</v>
      </c>
      <c r="N453" s="65">
        <v>0</v>
      </c>
      <c r="O453" s="65">
        <v>0</v>
      </c>
      <c r="P453" s="60">
        <v>0</v>
      </c>
      <c r="Q453" s="65">
        <v>0</v>
      </c>
      <c r="R453" s="50">
        <v>0</v>
      </c>
    </row>
    <row r="454" spans="1:18" ht="55.5" customHeight="1" x14ac:dyDescent="0.2">
      <c r="A454" s="36" t="s">
        <v>337</v>
      </c>
      <c r="B454" s="37">
        <v>3811</v>
      </c>
      <c r="C454" s="60">
        <v>0</v>
      </c>
      <c r="D454" s="65">
        <v>0</v>
      </c>
      <c r="E454" s="65">
        <v>0</v>
      </c>
      <c r="F454" s="65">
        <v>0</v>
      </c>
      <c r="G454" s="65">
        <v>0</v>
      </c>
      <c r="H454" s="65">
        <v>0</v>
      </c>
      <c r="I454" s="65">
        <v>0</v>
      </c>
      <c r="J454" s="65">
        <v>0</v>
      </c>
      <c r="K454" s="65">
        <v>0</v>
      </c>
      <c r="L454" s="65">
        <v>0</v>
      </c>
      <c r="M454" s="65">
        <v>0</v>
      </c>
      <c r="N454" s="65">
        <v>0</v>
      </c>
      <c r="O454" s="65">
        <v>0</v>
      </c>
      <c r="P454" s="60">
        <v>0</v>
      </c>
      <c r="Q454" s="65">
        <v>0</v>
      </c>
      <c r="R454" s="50">
        <v>0</v>
      </c>
    </row>
    <row r="455" spans="1:18" ht="12.75" customHeight="1" x14ac:dyDescent="0.2">
      <c r="A455" s="26" t="s">
        <v>338</v>
      </c>
      <c r="B455" s="27">
        <v>382</v>
      </c>
      <c r="C455" s="60">
        <v>26</v>
      </c>
      <c r="D455" s="65">
        <v>186.9</v>
      </c>
      <c r="E455" s="65">
        <v>115.1</v>
      </c>
      <c r="F455" s="65">
        <v>186.9</v>
      </c>
      <c r="G455" s="65">
        <v>295</v>
      </c>
      <c r="H455" s="65">
        <v>295</v>
      </c>
      <c r="I455" s="65">
        <v>295</v>
      </c>
      <c r="J455" s="65">
        <f t="shared" si="81"/>
        <v>7188.461538461539</v>
      </c>
      <c r="K455" s="65">
        <f t="shared" si="82"/>
        <v>4426.9230769230762</v>
      </c>
      <c r="L455" s="65">
        <f t="shared" si="83"/>
        <v>7188.461538461539</v>
      </c>
      <c r="M455" s="65">
        <f t="shared" si="84"/>
        <v>11346.153846153848</v>
      </c>
      <c r="N455" s="65">
        <f t="shared" si="85"/>
        <v>11346.153846153848</v>
      </c>
      <c r="O455" s="65">
        <f t="shared" si="86"/>
        <v>11346.153846153848</v>
      </c>
      <c r="P455" s="60">
        <v>3</v>
      </c>
      <c r="Q455" s="65">
        <v>27.6</v>
      </c>
      <c r="R455" s="28">
        <v>9200.94</v>
      </c>
    </row>
    <row r="456" spans="1:18" ht="21.75" customHeight="1" x14ac:dyDescent="0.2">
      <c r="A456" s="26" t="s">
        <v>339</v>
      </c>
      <c r="B456" s="27">
        <v>383</v>
      </c>
      <c r="C456" s="60">
        <v>278</v>
      </c>
      <c r="D456" s="65">
        <v>1338.8</v>
      </c>
      <c r="E456" s="65">
        <v>1010.4</v>
      </c>
      <c r="F456" s="65">
        <v>1338.8</v>
      </c>
      <c r="G456" s="65">
        <v>1640.1</v>
      </c>
      <c r="H456" s="65">
        <v>1641.9</v>
      </c>
      <c r="I456" s="65">
        <v>1722.2</v>
      </c>
      <c r="J456" s="65">
        <f t="shared" si="81"/>
        <v>4815.8273381294966</v>
      </c>
      <c r="K456" s="65">
        <f t="shared" si="82"/>
        <v>3634.5323741007196</v>
      </c>
      <c r="L456" s="65">
        <f t="shared" si="83"/>
        <v>4815.8273381294966</v>
      </c>
      <c r="M456" s="65">
        <f t="shared" si="84"/>
        <v>5899.6402877697838</v>
      </c>
      <c r="N456" s="65">
        <f t="shared" si="85"/>
        <v>5906.1151079136698</v>
      </c>
      <c r="O456" s="65">
        <f t="shared" si="86"/>
        <v>6194.9640287769789</v>
      </c>
      <c r="P456" s="60">
        <v>49</v>
      </c>
      <c r="Q456" s="65">
        <v>308.10000000000002</v>
      </c>
      <c r="R456" s="28">
        <v>6288.12</v>
      </c>
    </row>
    <row r="457" spans="1:18" ht="22.5" customHeight="1" x14ac:dyDescent="0.2">
      <c r="A457" s="26" t="s">
        <v>340</v>
      </c>
      <c r="B457" s="27">
        <v>384</v>
      </c>
      <c r="C457" s="60">
        <v>2309</v>
      </c>
      <c r="D457" s="65">
        <v>10428.299999999999</v>
      </c>
      <c r="E457" s="65">
        <v>7540.3</v>
      </c>
      <c r="F457" s="65">
        <v>10435.700000000001</v>
      </c>
      <c r="G457" s="65">
        <v>10435.700000000001</v>
      </c>
      <c r="H457" s="65">
        <v>10453.6</v>
      </c>
      <c r="I457" s="65">
        <v>11713.7</v>
      </c>
      <c r="J457" s="65">
        <f t="shared" si="81"/>
        <v>4516.3707232568213</v>
      </c>
      <c r="K457" s="65">
        <f t="shared" si="82"/>
        <v>3265.612819402339</v>
      </c>
      <c r="L457" s="65">
        <f t="shared" si="83"/>
        <v>4519.57557384149</v>
      </c>
      <c r="M457" s="65">
        <f t="shared" si="84"/>
        <v>4519.57557384149</v>
      </c>
      <c r="N457" s="65">
        <f t="shared" si="85"/>
        <v>4527.3278475530533</v>
      </c>
      <c r="O457" s="65">
        <f t="shared" si="86"/>
        <v>5073.0619315721096</v>
      </c>
      <c r="P457" s="60">
        <v>0</v>
      </c>
      <c r="Q457" s="65">
        <v>0</v>
      </c>
      <c r="R457" s="50">
        <v>0</v>
      </c>
    </row>
    <row r="458" spans="1:18" s="35" customFormat="1" ht="33.75" customHeight="1" x14ac:dyDescent="0.2">
      <c r="A458" s="36" t="s">
        <v>341</v>
      </c>
      <c r="B458" s="37">
        <v>385</v>
      </c>
      <c r="C458" s="60">
        <v>115</v>
      </c>
      <c r="D458" s="65">
        <v>638.20000000000005</v>
      </c>
      <c r="E458" s="65">
        <v>489.1</v>
      </c>
      <c r="F458" s="65">
        <v>638.20000000000005</v>
      </c>
      <c r="G458" s="65">
        <v>638.20000000000005</v>
      </c>
      <c r="H458" s="65">
        <v>638.20000000000005</v>
      </c>
      <c r="I458" s="65">
        <v>700.8</v>
      </c>
      <c r="J458" s="65">
        <f t="shared" si="81"/>
        <v>5549.565217391304</v>
      </c>
      <c r="K458" s="65">
        <f t="shared" si="82"/>
        <v>4253.04347826087</v>
      </c>
      <c r="L458" s="65">
        <f t="shared" si="83"/>
        <v>5549.565217391304</v>
      </c>
      <c r="M458" s="65">
        <f t="shared" si="84"/>
        <v>5549.565217391304</v>
      </c>
      <c r="N458" s="65">
        <f t="shared" si="85"/>
        <v>5549.565217391304</v>
      </c>
      <c r="O458" s="65">
        <f t="shared" si="86"/>
        <v>6093.913043478261</v>
      </c>
      <c r="P458" s="60">
        <v>0</v>
      </c>
      <c r="Q458" s="65">
        <v>0</v>
      </c>
      <c r="R458" s="50">
        <v>0</v>
      </c>
    </row>
    <row r="459" spans="1:18" s="35" customFormat="1" ht="45.75" customHeight="1" x14ac:dyDescent="0.2">
      <c r="A459" s="36" t="s">
        <v>342</v>
      </c>
      <c r="B459" s="37">
        <v>386</v>
      </c>
      <c r="C459" s="60">
        <v>864</v>
      </c>
      <c r="D459" s="65">
        <v>5204.7</v>
      </c>
      <c r="E459" s="65">
        <v>4215.5</v>
      </c>
      <c r="F459" s="65">
        <v>5213.3</v>
      </c>
      <c r="G459" s="65">
        <v>5239</v>
      </c>
      <c r="H459" s="65">
        <v>5240.6000000000004</v>
      </c>
      <c r="I459" s="65">
        <v>5554.9</v>
      </c>
      <c r="J459" s="65">
        <f t="shared" si="81"/>
        <v>6023.958333333333</v>
      </c>
      <c r="K459" s="65">
        <f t="shared" si="82"/>
        <v>4879.0509259259252</v>
      </c>
      <c r="L459" s="65">
        <f t="shared" si="83"/>
        <v>6033.9120370370374</v>
      </c>
      <c r="M459" s="65">
        <f t="shared" si="84"/>
        <v>6063.6574074074078</v>
      </c>
      <c r="N459" s="65">
        <f t="shared" si="85"/>
        <v>6065.50925925926</v>
      </c>
      <c r="O459" s="65">
        <f t="shared" si="86"/>
        <v>6429.2824074074069</v>
      </c>
      <c r="P459" s="60">
        <v>47</v>
      </c>
      <c r="Q459" s="65">
        <v>194.2</v>
      </c>
      <c r="R459" s="28">
        <v>4131.33</v>
      </c>
    </row>
    <row r="460" spans="1:18" s="35" customFormat="1" ht="43.5" customHeight="1" x14ac:dyDescent="0.2">
      <c r="A460" s="36" t="s">
        <v>343</v>
      </c>
      <c r="B460" s="37">
        <v>387</v>
      </c>
      <c r="C460" s="60">
        <v>443</v>
      </c>
      <c r="D460" s="65">
        <v>2270.6</v>
      </c>
      <c r="E460" s="65">
        <v>1808</v>
      </c>
      <c r="F460" s="65">
        <v>2276.1999999999998</v>
      </c>
      <c r="G460" s="65">
        <v>2277.5</v>
      </c>
      <c r="H460" s="65">
        <v>2286.4</v>
      </c>
      <c r="I460" s="65">
        <v>2502.6999999999998</v>
      </c>
      <c r="J460" s="65">
        <f t="shared" si="81"/>
        <v>5125.5079006772012</v>
      </c>
      <c r="K460" s="65">
        <f t="shared" si="82"/>
        <v>4081.2641083521439</v>
      </c>
      <c r="L460" s="65">
        <f t="shared" si="83"/>
        <v>5138.1489841986458</v>
      </c>
      <c r="M460" s="65">
        <f t="shared" si="84"/>
        <v>5141.0835214446952</v>
      </c>
      <c r="N460" s="65">
        <f t="shared" si="85"/>
        <v>5161.1738148984196</v>
      </c>
      <c r="O460" s="65">
        <f t="shared" si="86"/>
        <v>5649.4356659142213</v>
      </c>
      <c r="P460" s="60">
        <v>1</v>
      </c>
      <c r="Q460" s="65">
        <v>4.7</v>
      </c>
      <c r="R460" s="28">
        <v>4667.28</v>
      </c>
    </row>
    <row r="461" spans="1:18" ht="24.75" customHeight="1" x14ac:dyDescent="0.2">
      <c r="A461" s="120" t="s">
        <v>344</v>
      </c>
      <c r="B461" s="121"/>
      <c r="C461" s="121"/>
      <c r="D461" s="121"/>
      <c r="E461" s="121"/>
      <c r="F461" s="121"/>
      <c r="G461" s="121"/>
      <c r="H461" s="121"/>
      <c r="I461" s="121"/>
      <c r="J461" s="121"/>
      <c r="K461" s="121"/>
      <c r="L461" s="121"/>
      <c r="M461" s="121"/>
      <c r="N461" s="121"/>
      <c r="O461" s="121"/>
      <c r="P461" s="70"/>
      <c r="Q461" s="70"/>
      <c r="R461" s="29"/>
    </row>
    <row r="462" spans="1:18" ht="11.25" customHeight="1" x14ac:dyDescent="0.2">
      <c r="A462" s="26" t="s">
        <v>345</v>
      </c>
      <c r="B462" s="27">
        <v>388</v>
      </c>
      <c r="C462" s="61">
        <v>1</v>
      </c>
      <c r="D462" s="67">
        <v>7.1</v>
      </c>
      <c r="E462" s="67">
        <v>5.8</v>
      </c>
      <c r="F462" s="67">
        <v>7.1</v>
      </c>
      <c r="G462" s="67">
        <v>7.1</v>
      </c>
      <c r="H462" s="67">
        <v>7.1</v>
      </c>
      <c r="I462" s="67">
        <v>7.1</v>
      </c>
      <c r="J462" s="67">
        <f>D462/C462*1000</f>
        <v>7100</v>
      </c>
      <c r="K462" s="67">
        <f>E462/C462*1000</f>
        <v>5800</v>
      </c>
      <c r="L462" s="67">
        <v>7100</v>
      </c>
      <c r="M462" s="67">
        <v>7100</v>
      </c>
      <c r="N462" s="67">
        <v>7100</v>
      </c>
      <c r="O462" s="67">
        <v>7100</v>
      </c>
      <c r="P462" s="68">
        <v>1</v>
      </c>
      <c r="Q462" s="67">
        <v>7.1</v>
      </c>
      <c r="R462" s="57">
        <v>7086.58</v>
      </c>
    </row>
    <row r="463" spans="1:18" ht="16.5" customHeight="1" x14ac:dyDescent="0.2">
      <c r="A463" s="120" t="s">
        <v>346</v>
      </c>
      <c r="B463" s="121"/>
      <c r="C463" s="121"/>
      <c r="D463" s="121"/>
      <c r="E463" s="121"/>
      <c r="F463" s="121"/>
      <c r="G463" s="121"/>
      <c r="H463" s="121"/>
      <c r="I463" s="121"/>
      <c r="J463" s="121"/>
      <c r="K463" s="121"/>
      <c r="L463" s="121"/>
      <c r="M463" s="121"/>
      <c r="N463" s="121"/>
      <c r="O463" s="121"/>
      <c r="P463" s="70"/>
      <c r="Q463" s="70"/>
      <c r="R463" s="29"/>
    </row>
    <row r="464" spans="1:18" ht="11.25" customHeight="1" x14ac:dyDescent="0.2">
      <c r="A464" s="26" t="s">
        <v>345</v>
      </c>
      <c r="B464" s="27">
        <v>389</v>
      </c>
      <c r="C464" s="61">
        <v>881</v>
      </c>
      <c r="D464" s="67">
        <v>5724.8</v>
      </c>
      <c r="E464" s="67">
        <v>5039.3999999999996</v>
      </c>
      <c r="F464" s="67">
        <v>5737.5</v>
      </c>
      <c r="G464" s="67">
        <v>5746.4</v>
      </c>
      <c r="H464" s="67">
        <v>5763</v>
      </c>
      <c r="I464" s="67">
        <v>5867.2</v>
      </c>
      <c r="J464" s="67">
        <f>D464/C464*1000</f>
        <v>6498.0703745743476</v>
      </c>
      <c r="K464" s="67">
        <f>E464/C464*1000</f>
        <v>5720.0908059023832</v>
      </c>
      <c r="L464" s="67">
        <f>F464/C464*1000</f>
        <v>6512.4858115777524</v>
      </c>
      <c r="M464" s="67">
        <f>G464/C464*1000</f>
        <v>6522.5879682179338</v>
      </c>
      <c r="N464" s="67">
        <f>H464/C464*1000</f>
        <v>6541.4301929625426</v>
      </c>
      <c r="O464" s="67">
        <f>I464/C464*1000</f>
        <v>6659.7048808172522</v>
      </c>
      <c r="P464" s="68">
        <v>34</v>
      </c>
      <c r="Q464" s="67">
        <v>280.60000000000002</v>
      </c>
      <c r="R464" s="57">
        <v>8253.91</v>
      </c>
    </row>
    <row r="465" spans="1:18" ht="26.45" customHeight="1" x14ac:dyDescent="0.2">
      <c r="A465" s="120" t="s">
        <v>347</v>
      </c>
      <c r="B465" s="121"/>
      <c r="C465" s="121"/>
      <c r="D465" s="121"/>
      <c r="E465" s="121"/>
      <c r="F465" s="121"/>
      <c r="G465" s="121"/>
      <c r="H465" s="121"/>
      <c r="I465" s="121"/>
      <c r="J465" s="121"/>
      <c r="K465" s="121"/>
      <c r="L465" s="121"/>
      <c r="M465" s="121"/>
      <c r="N465" s="121"/>
      <c r="O465" s="121"/>
      <c r="P465" s="70"/>
      <c r="Q465" s="70"/>
      <c r="R465" s="29"/>
    </row>
    <row r="466" spans="1:18" ht="11.25" customHeight="1" x14ac:dyDescent="0.2">
      <c r="A466" s="26" t="s">
        <v>345</v>
      </c>
      <c r="B466" s="27">
        <v>390</v>
      </c>
      <c r="C466" s="61">
        <v>6822</v>
      </c>
      <c r="D466" s="67">
        <v>29161.1</v>
      </c>
      <c r="E466" s="67">
        <v>24109.4</v>
      </c>
      <c r="F466" s="67">
        <v>29166.400000000001</v>
      </c>
      <c r="G466" s="67">
        <v>29182.5</v>
      </c>
      <c r="H466" s="67">
        <v>29189.7</v>
      </c>
      <c r="I466" s="67">
        <v>32094.7</v>
      </c>
      <c r="J466" s="67">
        <f>D466/C466*1000</f>
        <v>4274.5675754910581</v>
      </c>
      <c r="K466" s="67">
        <f>E466/C466*1000</f>
        <v>3534.0662562298448</v>
      </c>
      <c r="L466" s="67">
        <f>F466/C466*1000</f>
        <v>4275.34447376136</v>
      </c>
      <c r="M466" s="67">
        <f>G466/C466*1000</f>
        <v>4277.7044854881269</v>
      </c>
      <c r="N466" s="67">
        <f>H466/C466*1000</f>
        <v>4278.7598944591036</v>
      </c>
      <c r="O466" s="67">
        <f>I466/C466*1000</f>
        <v>4704.58809733216</v>
      </c>
      <c r="P466" s="68">
        <v>1</v>
      </c>
      <c r="Q466" s="67">
        <v>14.3</v>
      </c>
      <c r="R466" s="57">
        <v>14277.08</v>
      </c>
    </row>
    <row r="467" spans="1:18" ht="37.5" customHeight="1" x14ac:dyDescent="0.2">
      <c r="A467" s="26" t="s">
        <v>348</v>
      </c>
      <c r="B467" s="27">
        <v>3901</v>
      </c>
      <c r="C467" s="61">
        <v>0</v>
      </c>
      <c r="D467" s="67">
        <v>0</v>
      </c>
      <c r="E467" s="67">
        <v>0</v>
      </c>
      <c r="F467" s="67">
        <v>0</v>
      </c>
      <c r="G467" s="67">
        <v>0</v>
      </c>
      <c r="H467" s="67">
        <v>0</v>
      </c>
      <c r="I467" s="67">
        <v>0</v>
      </c>
      <c r="J467" s="67">
        <v>0</v>
      </c>
      <c r="K467" s="67">
        <v>0</v>
      </c>
      <c r="L467" s="67">
        <v>0</v>
      </c>
      <c r="M467" s="67">
        <v>0</v>
      </c>
      <c r="N467" s="67">
        <v>0</v>
      </c>
      <c r="O467" s="67">
        <v>0</v>
      </c>
      <c r="P467" s="68">
        <v>0</v>
      </c>
      <c r="Q467" s="67">
        <v>0</v>
      </c>
      <c r="R467" s="57">
        <v>0</v>
      </c>
    </row>
    <row r="468" spans="1:18" ht="17.25" customHeight="1" x14ac:dyDescent="0.2">
      <c r="A468" s="26" t="s">
        <v>349</v>
      </c>
      <c r="B468" s="27">
        <v>391</v>
      </c>
      <c r="C468" s="61">
        <v>0</v>
      </c>
      <c r="D468" s="67">
        <v>0</v>
      </c>
      <c r="E468" s="67">
        <v>0</v>
      </c>
      <c r="F468" s="67">
        <v>0</v>
      </c>
      <c r="G468" s="67">
        <v>0</v>
      </c>
      <c r="H468" s="67">
        <v>0</v>
      </c>
      <c r="I468" s="67">
        <v>0</v>
      </c>
      <c r="J468" s="67">
        <v>0</v>
      </c>
      <c r="K468" s="67">
        <v>0</v>
      </c>
      <c r="L468" s="67">
        <v>0</v>
      </c>
      <c r="M468" s="67">
        <v>0</v>
      </c>
      <c r="N468" s="67">
        <v>0</v>
      </c>
      <c r="O468" s="67">
        <v>0</v>
      </c>
      <c r="P468" s="68">
        <v>0</v>
      </c>
      <c r="Q468" s="67">
        <v>0</v>
      </c>
      <c r="R468" s="57">
        <v>0</v>
      </c>
    </row>
    <row r="469" spans="1:18" ht="36.6" customHeight="1" x14ac:dyDescent="0.2">
      <c r="A469" s="120" t="s">
        <v>350</v>
      </c>
      <c r="B469" s="121"/>
      <c r="C469" s="121"/>
      <c r="D469" s="121"/>
      <c r="E469" s="121"/>
      <c r="F469" s="121"/>
      <c r="G469" s="121"/>
      <c r="H469" s="121"/>
      <c r="I469" s="121"/>
      <c r="J469" s="121"/>
      <c r="K469" s="121"/>
      <c r="L469" s="121"/>
      <c r="M469" s="121"/>
      <c r="N469" s="121"/>
      <c r="O469" s="121"/>
      <c r="P469" s="70"/>
      <c r="Q469" s="70"/>
      <c r="R469" s="29"/>
    </row>
    <row r="470" spans="1:18" ht="11.25" customHeight="1" x14ac:dyDescent="0.2">
      <c r="A470" s="26" t="s">
        <v>345</v>
      </c>
      <c r="B470" s="27">
        <v>396</v>
      </c>
      <c r="C470" s="61">
        <v>4</v>
      </c>
      <c r="D470" s="67">
        <v>88.2</v>
      </c>
      <c r="E470" s="67">
        <v>72.900000000000006</v>
      </c>
      <c r="F470" s="67">
        <v>88.2</v>
      </c>
      <c r="G470" s="67">
        <v>88.2</v>
      </c>
      <c r="H470" s="67">
        <v>88.2</v>
      </c>
      <c r="I470" s="67">
        <v>79.8</v>
      </c>
      <c r="J470" s="67">
        <f>D470/C470*1000</f>
        <v>22050</v>
      </c>
      <c r="K470" s="67">
        <f>E470/C470*1000</f>
        <v>18225</v>
      </c>
      <c r="L470" s="67">
        <f>F470/C470*1000</f>
        <v>22050</v>
      </c>
      <c r="M470" s="67">
        <v>22050</v>
      </c>
      <c r="N470" s="67">
        <v>22050</v>
      </c>
      <c r="O470" s="67">
        <f>I470/C470*1000</f>
        <v>19950</v>
      </c>
      <c r="P470" s="68">
        <v>0</v>
      </c>
      <c r="Q470" s="67">
        <v>0</v>
      </c>
      <c r="R470" s="57">
        <v>0</v>
      </c>
    </row>
    <row r="471" spans="1:18" ht="24" customHeight="1" x14ac:dyDescent="0.2">
      <c r="A471" s="120" t="s">
        <v>351</v>
      </c>
      <c r="B471" s="121"/>
      <c r="C471" s="121"/>
      <c r="D471" s="121"/>
      <c r="E471" s="121"/>
      <c r="F471" s="121"/>
      <c r="G471" s="121"/>
      <c r="H471" s="121"/>
      <c r="I471" s="121"/>
      <c r="J471" s="121"/>
      <c r="K471" s="121"/>
      <c r="L471" s="121"/>
      <c r="M471" s="121"/>
      <c r="N471" s="121"/>
      <c r="O471" s="121"/>
      <c r="P471" s="70"/>
      <c r="Q471" s="70"/>
      <c r="R471" s="29"/>
    </row>
    <row r="472" spans="1:18" ht="11.25" customHeight="1" x14ac:dyDescent="0.2">
      <c r="A472" s="26" t="s">
        <v>345</v>
      </c>
      <c r="B472" s="27">
        <v>397</v>
      </c>
      <c r="C472" s="61">
        <v>1315</v>
      </c>
      <c r="D472" s="67">
        <v>6056.9</v>
      </c>
      <c r="E472" s="67">
        <v>5197.2</v>
      </c>
      <c r="F472" s="67">
        <v>6063.5</v>
      </c>
      <c r="G472" s="67">
        <v>6064</v>
      </c>
      <c r="H472" s="67">
        <v>6064</v>
      </c>
      <c r="I472" s="67">
        <v>6306.1</v>
      </c>
      <c r="J472" s="67">
        <f>D472/C472*1000</f>
        <v>4606.0076045627375</v>
      </c>
      <c r="K472" s="67">
        <f>E472/C472*1000</f>
        <v>3952.2433460076045</v>
      </c>
      <c r="L472" s="67">
        <f>F472/C472*1000</f>
        <v>4611.0266159695821</v>
      </c>
      <c r="M472" s="67">
        <f>G472/C472*1000</f>
        <v>4611.4068441064637</v>
      </c>
      <c r="N472" s="67">
        <f>H472/C472*1000</f>
        <v>4611.4068441064637</v>
      </c>
      <c r="O472" s="67">
        <f>I472/C472*1000</f>
        <v>4795.513307984791</v>
      </c>
      <c r="P472" s="68">
        <v>1</v>
      </c>
      <c r="Q472" s="67">
        <v>3</v>
      </c>
      <c r="R472" s="57">
        <v>2986.64</v>
      </c>
    </row>
    <row r="473" spans="1:18" ht="33.75" customHeight="1" x14ac:dyDescent="0.2">
      <c r="A473" s="42" t="s">
        <v>352</v>
      </c>
      <c r="B473" s="27">
        <v>398</v>
      </c>
      <c r="C473" s="61">
        <v>5</v>
      </c>
      <c r="D473" s="67">
        <v>26.1</v>
      </c>
      <c r="E473" s="67">
        <v>14.7</v>
      </c>
      <c r="F473" s="67">
        <v>26.1</v>
      </c>
      <c r="G473" s="67">
        <v>26.1</v>
      </c>
      <c r="H473" s="67">
        <v>26.1</v>
      </c>
      <c r="I473" s="67">
        <v>74.099999999999994</v>
      </c>
      <c r="J473" s="67">
        <f t="shared" ref="J473:J474" si="87">D473/C473*1000</f>
        <v>5220.0000000000009</v>
      </c>
      <c r="K473" s="67">
        <f t="shared" ref="K473:K474" si="88">E473/C473*1000</f>
        <v>2940</v>
      </c>
      <c r="L473" s="67">
        <f t="shared" ref="L473:L474" si="89">F473/C473*1000</f>
        <v>5220.0000000000009</v>
      </c>
      <c r="M473" s="67">
        <f t="shared" ref="M473:M474" si="90">G473/C473*1000</f>
        <v>5220.0000000000009</v>
      </c>
      <c r="N473" s="67">
        <f t="shared" ref="N473:N474" si="91">H473/C473*1000</f>
        <v>5220.0000000000009</v>
      </c>
      <c r="O473" s="67">
        <f t="shared" ref="O473:O474" si="92">I473/C473*1000</f>
        <v>14819.999999999998</v>
      </c>
      <c r="P473" s="68">
        <v>0</v>
      </c>
      <c r="Q473" s="67">
        <v>0</v>
      </c>
      <c r="R473" s="57">
        <v>0</v>
      </c>
    </row>
    <row r="474" spans="1:18" ht="56.25" customHeight="1" x14ac:dyDescent="0.2">
      <c r="A474" s="36" t="s">
        <v>353</v>
      </c>
      <c r="B474" s="27">
        <v>3981</v>
      </c>
      <c r="C474" s="61">
        <v>5</v>
      </c>
      <c r="D474" s="67">
        <v>26.1</v>
      </c>
      <c r="E474" s="67">
        <v>14.7</v>
      </c>
      <c r="F474" s="67">
        <v>26.1</v>
      </c>
      <c r="G474" s="67">
        <v>26.1</v>
      </c>
      <c r="H474" s="67">
        <v>26.1</v>
      </c>
      <c r="I474" s="67">
        <v>74.099999999999994</v>
      </c>
      <c r="J474" s="67">
        <f t="shared" si="87"/>
        <v>5220.0000000000009</v>
      </c>
      <c r="K474" s="67">
        <f t="shared" si="88"/>
        <v>2940</v>
      </c>
      <c r="L474" s="67">
        <f t="shared" si="89"/>
        <v>5220.0000000000009</v>
      </c>
      <c r="M474" s="67">
        <f t="shared" si="90"/>
        <v>5220.0000000000009</v>
      </c>
      <c r="N474" s="67">
        <f t="shared" si="91"/>
        <v>5220.0000000000009</v>
      </c>
      <c r="O474" s="67">
        <f t="shared" si="92"/>
        <v>14819.999999999998</v>
      </c>
      <c r="P474" s="68">
        <v>0</v>
      </c>
      <c r="Q474" s="67">
        <v>0</v>
      </c>
      <c r="R474" s="57">
        <v>0</v>
      </c>
    </row>
    <row r="475" spans="1:18" ht="22.5" customHeight="1" x14ac:dyDescent="0.2">
      <c r="A475" s="120" t="s">
        <v>354</v>
      </c>
      <c r="B475" s="121"/>
      <c r="C475" s="121"/>
      <c r="D475" s="121"/>
      <c r="E475" s="121"/>
      <c r="F475" s="121"/>
      <c r="G475" s="121"/>
      <c r="H475" s="121"/>
      <c r="I475" s="121"/>
      <c r="J475" s="121"/>
      <c r="K475" s="121"/>
      <c r="L475" s="121"/>
      <c r="M475" s="121"/>
      <c r="N475" s="121"/>
      <c r="O475" s="121"/>
      <c r="P475" s="70"/>
      <c r="Q475" s="70"/>
      <c r="R475" s="29"/>
    </row>
    <row r="476" spans="1:18" ht="11.25" customHeight="1" x14ac:dyDescent="0.2">
      <c r="A476" s="26" t="s">
        <v>345</v>
      </c>
      <c r="B476" s="27">
        <v>402</v>
      </c>
      <c r="C476" s="61">
        <v>115</v>
      </c>
      <c r="D476" s="67">
        <v>585.9</v>
      </c>
      <c r="E476" s="67">
        <v>472.8</v>
      </c>
      <c r="F476" s="67">
        <v>587</v>
      </c>
      <c r="G476" s="67">
        <v>587.4</v>
      </c>
      <c r="H476" s="67">
        <v>588.29999999999995</v>
      </c>
      <c r="I476" s="67">
        <v>639.4</v>
      </c>
      <c r="J476" s="67">
        <f>D476/C476*1000</f>
        <v>5094.782608695652</v>
      </c>
      <c r="K476" s="67">
        <f>E476/C476*1000</f>
        <v>4111.304347826087</v>
      </c>
      <c r="L476" s="67">
        <f>F476/C476*1000</f>
        <v>5104.347826086957</v>
      </c>
      <c r="M476" s="67">
        <f>G476/C476*1000</f>
        <v>5107.8260869565211</v>
      </c>
      <c r="N476" s="67">
        <f>H476/C476*1000</f>
        <v>5115.652173913043</v>
      </c>
      <c r="O476" s="67">
        <f>I476/C476*1000</f>
        <v>5560</v>
      </c>
      <c r="P476" s="68">
        <v>0</v>
      </c>
      <c r="Q476" s="67">
        <v>0</v>
      </c>
      <c r="R476" s="57">
        <v>0</v>
      </c>
    </row>
    <row r="477" spans="1:18" ht="22.5" customHeight="1" x14ac:dyDescent="0.2">
      <c r="A477" s="42" t="s">
        <v>355</v>
      </c>
      <c r="B477" s="27">
        <v>403</v>
      </c>
      <c r="C477" s="61">
        <v>16</v>
      </c>
      <c r="D477" s="67">
        <v>86.9</v>
      </c>
      <c r="E477" s="67">
        <v>65.400000000000006</v>
      </c>
      <c r="F477" s="67">
        <v>87.2</v>
      </c>
      <c r="G477" s="67">
        <v>87.2</v>
      </c>
      <c r="H477" s="67">
        <v>87.2</v>
      </c>
      <c r="I477" s="67">
        <v>91.3</v>
      </c>
      <c r="J477" s="67">
        <f t="shared" ref="J477:J478" si="93">D477/C477*1000</f>
        <v>5431.25</v>
      </c>
      <c r="K477" s="67">
        <f t="shared" ref="K477:K478" si="94">E477/C477*1000</f>
        <v>4087.5000000000005</v>
      </c>
      <c r="L477" s="67">
        <f t="shared" ref="L477:L478" si="95">F477/C477*1000</f>
        <v>5450</v>
      </c>
      <c r="M477" s="67">
        <f t="shared" ref="M477:M478" si="96">G477/C477*1000</f>
        <v>5450</v>
      </c>
      <c r="N477" s="67">
        <f t="shared" ref="N477:N478" si="97">H477/C477*1000</f>
        <v>5450</v>
      </c>
      <c r="O477" s="67">
        <f t="shared" ref="O477:O478" si="98">I477/C477*1000</f>
        <v>5706.25</v>
      </c>
      <c r="P477" s="68">
        <v>0</v>
      </c>
      <c r="Q477" s="67">
        <v>0</v>
      </c>
      <c r="R477" s="57">
        <v>0</v>
      </c>
    </row>
    <row r="478" spans="1:18" ht="11.25" customHeight="1" x14ac:dyDescent="0.2">
      <c r="A478" s="26" t="s">
        <v>356</v>
      </c>
      <c r="B478" s="27">
        <v>404</v>
      </c>
      <c r="C478" s="61">
        <v>99</v>
      </c>
      <c r="D478" s="67">
        <v>499</v>
      </c>
      <c r="E478" s="67">
        <v>407.4</v>
      </c>
      <c r="F478" s="67">
        <v>499.8</v>
      </c>
      <c r="G478" s="67">
        <v>500.2</v>
      </c>
      <c r="H478" s="67">
        <v>501.1</v>
      </c>
      <c r="I478" s="67">
        <v>548.1</v>
      </c>
      <c r="J478" s="67">
        <f t="shared" si="93"/>
        <v>5040.4040404040406</v>
      </c>
      <c r="K478" s="67">
        <f t="shared" si="94"/>
        <v>4115.151515151515</v>
      </c>
      <c r="L478" s="67">
        <f t="shared" si="95"/>
        <v>5048.484848484849</v>
      </c>
      <c r="M478" s="67">
        <f t="shared" si="96"/>
        <v>5052.5252525252527</v>
      </c>
      <c r="N478" s="67">
        <f t="shared" si="97"/>
        <v>5061.6161616161626</v>
      </c>
      <c r="O478" s="67">
        <f t="shared" si="98"/>
        <v>5536.363636363636</v>
      </c>
      <c r="P478" s="68">
        <v>0</v>
      </c>
      <c r="Q478" s="67">
        <v>0</v>
      </c>
      <c r="R478" s="57">
        <v>0</v>
      </c>
    </row>
    <row r="479" spans="1:18" ht="27" customHeight="1" x14ac:dyDescent="0.2">
      <c r="A479" s="120" t="s">
        <v>357</v>
      </c>
      <c r="B479" s="121"/>
      <c r="C479" s="121"/>
      <c r="D479" s="121"/>
      <c r="E479" s="121"/>
      <c r="F479" s="121"/>
      <c r="G479" s="121"/>
      <c r="H479" s="121"/>
      <c r="I479" s="121"/>
      <c r="J479" s="121"/>
      <c r="K479" s="121"/>
      <c r="L479" s="121"/>
      <c r="M479" s="121"/>
      <c r="N479" s="121"/>
      <c r="O479" s="121"/>
      <c r="P479" s="70"/>
      <c r="Q479" s="70"/>
      <c r="R479" s="29"/>
    </row>
    <row r="480" spans="1:18" ht="31.5" customHeight="1" x14ac:dyDescent="0.2">
      <c r="A480" s="26" t="s">
        <v>358</v>
      </c>
      <c r="B480" s="27">
        <v>4041</v>
      </c>
      <c r="C480" s="61">
        <v>56</v>
      </c>
      <c r="D480" s="67">
        <v>292.60000000000002</v>
      </c>
      <c r="E480" s="67">
        <v>219.4</v>
      </c>
      <c r="F480" s="67">
        <v>292.60000000000002</v>
      </c>
      <c r="G480" s="67">
        <v>294.39999999999998</v>
      </c>
      <c r="H480" s="67">
        <v>294.39999999999998</v>
      </c>
      <c r="I480" s="67">
        <v>323.39999999999998</v>
      </c>
      <c r="J480" s="67">
        <f>D480/C480*1000</f>
        <v>5225.0000000000009</v>
      </c>
      <c r="K480" s="67">
        <f>E480/C480*1000</f>
        <v>3917.8571428571431</v>
      </c>
      <c r="L480" s="67">
        <f>F480/C480*1000</f>
        <v>5225.0000000000009</v>
      </c>
      <c r="M480" s="67">
        <f>G480/C480*1000</f>
        <v>5257.1428571428569</v>
      </c>
      <c r="N480" s="67">
        <f>H480/C480*1000</f>
        <v>5257.1428571428569</v>
      </c>
      <c r="O480" s="67">
        <f>I480/C480*1000</f>
        <v>5774.9999999999991</v>
      </c>
      <c r="P480" s="68">
        <v>0</v>
      </c>
      <c r="Q480" s="67">
        <v>0</v>
      </c>
      <c r="R480" s="57">
        <v>0</v>
      </c>
    </row>
    <row r="481" spans="1:18" ht="21" customHeight="1" x14ac:dyDescent="0.2">
      <c r="A481" s="26" t="s">
        <v>359</v>
      </c>
      <c r="B481" s="27">
        <v>4042</v>
      </c>
      <c r="C481" s="61">
        <v>7</v>
      </c>
      <c r="D481" s="67">
        <v>47.2</v>
      </c>
      <c r="E481" s="67">
        <v>38.6</v>
      </c>
      <c r="F481" s="67">
        <v>47.2</v>
      </c>
      <c r="G481" s="67">
        <v>49</v>
      </c>
      <c r="H481" s="67">
        <v>49</v>
      </c>
      <c r="I481" s="67">
        <v>51.9</v>
      </c>
      <c r="J481" s="67">
        <f t="shared" ref="J481:J490" si="99">D481/C481*1000</f>
        <v>6742.8571428571431</v>
      </c>
      <c r="K481" s="67">
        <f t="shared" ref="K481:K490" si="100">E481/C481*1000</f>
        <v>5514.2857142857147</v>
      </c>
      <c r="L481" s="67">
        <f t="shared" ref="L481:L490" si="101">F481/C481*1000</f>
        <v>6742.8571428571431</v>
      </c>
      <c r="M481" s="67">
        <f t="shared" ref="M481:M490" si="102">G481/C481*1000</f>
        <v>7000</v>
      </c>
      <c r="N481" s="67">
        <f t="shared" ref="N481:N490" si="103">H481/C481*1000</f>
        <v>7000</v>
      </c>
      <c r="O481" s="67">
        <f t="shared" ref="O481:O490" si="104">I481/C481*1000</f>
        <v>7414.2857142857138</v>
      </c>
      <c r="P481" s="68">
        <v>0</v>
      </c>
      <c r="Q481" s="67">
        <v>0</v>
      </c>
      <c r="R481" s="57">
        <v>0</v>
      </c>
    </row>
    <row r="482" spans="1:18" ht="54" customHeight="1" x14ac:dyDescent="0.2">
      <c r="A482" s="26" t="s">
        <v>360</v>
      </c>
      <c r="B482" s="27">
        <v>4043</v>
      </c>
      <c r="C482" s="61">
        <v>4</v>
      </c>
      <c r="D482" s="67">
        <v>22.7</v>
      </c>
      <c r="E482" s="67">
        <v>17</v>
      </c>
      <c r="F482" s="67">
        <v>22.7</v>
      </c>
      <c r="G482" s="67">
        <v>22.7</v>
      </c>
      <c r="H482" s="67">
        <v>22.7</v>
      </c>
      <c r="I482" s="67">
        <v>24.7</v>
      </c>
      <c r="J482" s="67">
        <f t="shared" si="99"/>
        <v>5675</v>
      </c>
      <c r="K482" s="67">
        <f t="shared" si="100"/>
        <v>4250</v>
      </c>
      <c r="L482" s="67">
        <f t="shared" si="101"/>
        <v>5675</v>
      </c>
      <c r="M482" s="67">
        <f t="shared" si="102"/>
        <v>5675</v>
      </c>
      <c r="N482" s="67">
        <f t="shared" si="103"/>
        <v>5675</v>
      </c>
      <c r="O482" s="67">
        <f t="shared" si="104"/>
        <v>6175</v>
      </c>
      <c r="P482" s="68">
        <v>0</v>
      </c>
      <c r="Q482" s="67">
        <v>0</v>
      </c>
      <c r="R482" s="57">
        <v>0</v>
      </c>
    </row>
    <row r="483" spans="1:18" ht="22.5" customHeight="1" x14ac:dyDescent="0.2">
      <c r="A483" s="42" t="s">
        <v>361</v>
      </c>
      <c r="B483" s="27">
        <v>4044</v>
      </c>
      <c r="C483" s="61">
        <v>3</v>
      </c>
      <c r="D483" s="67">
        <v>18.2</v>
      </c>
      <c r="E483" s="67">
        <v>13.4</v>
      </c>
      <c r="F483" s="67">
        <v>18.2</v>
      </c>
      <c r="G483" s="67">
        <v>18.2</v>
      </c>
      <c r="H483" s="67">
        <v>18.2</v>
      </c>
      <c r="I483" s="67">
        <v>19.7</v>
      </c>
      <c r="J483" s="67">
        <f t="shared" si="99"/>
        <v>6066.6666666666661</v>
      </c>
      <c r="K483" s="67">
        <f t="shared" si="100"/>
        <v>4466.666666666667</v>
      </c>
      <c r="L483" s="67">
        <f t="shared" si="101"/>
        <v>6066.6666666666661</v>
      </c>
      <c r="M483" s="67">
        <f t="shared" si="102"/>
        <v>6066.6666666666661</v>
      </c>
      <c r="N483" s="67">
        <f t="shared" si="103"/>
        <v>6066.6666666666661</v>
      </c>
      <c r="O483" s="67">
        <f t="shared" si="104"/>
        <v>6566.6666666666661</v>
      </c>
      <c r="P483" s="68">
        <v>0</v>
      </c>
      <c r="Q483" s="67">
        <v>0</v>
      </c>
      <c r="R483" s="57">
        <v>0</v>
      </c>
    </row>
    <row r="484" spans="1:18" ht="11.25" customHeight="1" x14ac:dyDescent="0.2">
      <c r="A484" s="26" t="s">
        <v>362</v>
      </c>
      <c r="B484" s="27">
        <v>4045</v>
      </c>
      <c r="C484" s="61">
        <v>0</v>
      </c>
      <c r="D484" s="67">
        <v>0</v>
      </c>
      <c r="E484" s="67">
        <v>0</v>
      </c>
      <c r="F484" s="67">
        <v>0</v>
      </c>
      <c r="G484" s="67">
        <v>0</v>
      </c>
      <c r="H484" s="67">
        <v>0</v>
      </c>
      <c r="I484" s="67">
        <v>0</v>
      </c>
      <c r="J484" s="67">
        <v>0</v>
      </c>
      <c r="K484" s="67">
        <v>0</v>
      </c>
      <c r="L484" s="67">
        <v>0</v>
      </c>
      <c r="M484" s="67">
        <v>0</v>
      </c>
      <c r="N484" s="67">
        <v>0</v>
      </c>
      <c r="O484" s="67">
        <v>0</v>
      </c>
      <c r="P484" s="68">
        <v>0</v>
      </c>
      <c r="Q484" s="67">
        <v>0</v>
      </c>
      <c r="R484" s="57">
        <v>0</v>
      </c>
    </row>
    <row r="485" spans="1:18" ht="11.25" customHeight="1" x14ac:dyDescent="0.2">
      <c r="A485" s="26" t="s">
        <v>363</v>
      </c>
      <c r="B485" s="27">
        <v>4046</v>
      </c>
      <c r="C485" s="61">
        <v>1</v>
      </c>
      <c r="D485" s="67">
        <v>4.5</v>
      </c>
      <c r="E485" s="67">
        <v>3.6</v>
      </c>
      <c r="F485" s="67">
        <v>4.5</v>
      </c>
      <c r="G485" s="67">
        <v>4.5</v>
      </c>
      <c r="H485" s="67">
        <v>4.5</v>
      </c>
      <c r="I485" s="67">
        <v>5</v>
      </c>
      <c r="J485" s="67">
        <f t="shared" si="99"/>
        <v>4500</v>
      </c>
      <c r="K485" s="67">
        <f t="shared" si="100"/>
        <v>3600</v>
      </c>
      <c r="L485" s="67">
        <f t="shared" si="101"/>
        <v>4500</v>
      </c>
      <c r="M485" s="67">
        <f t="shared" si="102"/>
        <v>4500</v>
      </c>
      <c r="N485" s="67">
        <f t="shared" si="103"/>
        <v>4500</v>
      </c>
      <c r="O485" s="67">
        <f t="shared" si="104"/>
        <v>5000</v>
      </c>
      <c r="P485" s="68">
        <v>0</v>
      </c>
      <c r="Q485" s="67">
        <v>0</v>
      </c>
      <c r="R485" s="57">
        <v>0</v>
      </c>
    </row>
    <row r="486" spans="1:18" ht="33.75" customHeight="1" x14ac:dyDescent="0.2">
      <c r="A486" s="26" t="s">
        <v>364</v>
      </c>
      <c r="B486" s="27">
        <v>4047</v>
      </c>
      <c r="C486" s="61">
        <v>41</v>
      </c>
      <c r="D486" s="67">
        <v>204.9</v>
      </c>
      <c r="E486" s="67">
        <v>150.19999999999999</v>
      </c>
      <c r="F486" s="67">
        <v>204.9</v>
      </c>
      <c r="G486" s="67">
        <v>204.9</v>
      </c>
      <c r="H486" s="67">
        <v>204.9</v>
      </c>
      <c r="I486" s="67">
        <v>226.9</v>
      </c>
      <c r="J486" s="67">
        <f t="shared" si="99"/>
        <v>4997.5609756097565</v>
      </c>
      <c r="K486" s="67">
        <f t="shared" si="100"/>
        <v>3663.4146341463411</v>
      </c>
      <c r="L486" s="67">
        <f t="shared" si="101"/>
        <v>4997.5609756097565</v>
      </c>
      <c r="M486" s="67">
        <f t="shared" si="102"/>
        <v>4997.5609756097565</v>
      </c>
      <c r="N486" s="67">
        <f t="shared" si="103"/>
        <v>4997.5609756097565</v>
      </c>
      <c r="O486" s="67">
        <f t="shared" si="104"/>
        <v>5534.1463414634145</v>
      </c>
      <c r="P486" s="68">
        <v>0</v>
      </c>
      <c r="Q486" s="67">
        <v>0</v>
      </c>
      <c r="R486" s="57">
        <v>0</v>
      </c>
    </row>
    <row r="487" spans="1:18" ht="22.5" customHeight="1" x14ac:dyDescent="0.2">
      <c r="A487" s="34" t="s">
        <v>365</v>
      </c>
      <c r="B487" s="27">
        <v>4048</v>
      </c>
      <c r="C487" s="61">
        <v>0</v>
      </c>
      <c r="D487" s="67">
        <v>0</v>
      </c>
      <c r="E487" s="67">
        <v>0</v>
      </c>
      <c r="F487" s="67">
        <v>0</v>
      </c>
      <c r="G487" s="67">
        <v>0</v>
      </c>
      <c r="H487" s="67">
        <v>0</v>
      </c>
      <c r="I487" s="67">
        <v>0</v>
      </c>
      <c r="J487" s="67">
        <v>0</v>
      </c>
      <c r="K487" s="67">
        <v>0</v>
      </c>
      <c r="L487" s="67">
        <v>0</v>
      </c>
      <c r="M487" s="67">
        <v>0</v>
      </c>
      <c r="N487" s="67">
        <v>0</v>
      </c>
      <c r="O487" s="67">
        <v>0</v>
      </c>
      <c r="P487" s="68">
        <v>0</v>
      </c>
      <c r="Q487" s="67">
        <v>0</v>
      </c>
      <c r="R487" s="57">
        <v>0</v>
      </c>
    </row>
    <row r="488" spans="1:18" ht="11.25" customHeight="1" x14ac:dyDescent="0.2">
      <c r="A488" s="34" t="s">
        <v>366</v>
      </c>
      <c r="B488" s="27">
        <v>4049</v>
      </c>
      <c r="C488" s="61">
        <v>41</v>
      </c>
      <c r="D488" s="67">
        <v>204.9</v>
      </c>
      <c r="E488" s="67">
        <v>150.19999999999999</v>
      </c>
      <c r="F488" s="67">
        <v>204.9</v>
      </c>
      <c r="G488" s="67">
        <v>204.9</v>
      </c>
      <c r="H488" s="67">
        <v>204.9</v>
      </c>
      <c r="I488" s="67">
        <v>226.9</v>
      </c>
      <c r="J488" s="67">
        <f t="shared" si="99"/>
        <v>4997.5609756097565</v>
      </c>
      <c r="K488" s="67">
        <f t="shared" si="100"/>
        <v>3663.4146341463411</v>
      </c>
      <c r="L488" s="67">
        <f t="shared" si="101"/>
        <v>4997.5609756097565</v>
      </c>
      <c r="M488" s="67">
        <f t="shared" si="102"/>
        <v>4997.5609756097565</v>
      </c>
      <c r="N488" s="67">
        <f t="shared" si="103"/>
        <v>4997.5609756097565</v>
      </c>
      <c r="O488" s="67">
        <f t="shared" si="104"/>
        <v>5534.1463414634145</v>
      </c>
      <c r="P488" s="68">
        <v>0</v>
      </c>
      <c r="Q488" s="67">
        <v>0</v>
      </c>
      <c r="R488" s="57">
        <v>0</v>
      </c>
    </row>
    <row r="489" spans="1:18" ht="22.5" customHeight="1" x14ac:dyDescent="0.2">
      <c r="A489" s="26" t="s">
        <v>367</v>
      </c>
      <c r="B489" s="27">
        <v>40410</v>
      </c>
      <c r="C489" s="61">
        <v>1</v>
      </c>
      <c r="D489" s="67">
        <v>4</v>
      </c>
      <c r="E489" s="67">
        <v>2.8</v>
      </c>
      <c r="F489" s="67">
        <v>4</v>
      </c>
      <c r="G489" s="67">
        <v>4</v>
      </c>
      <c r="H489" s="67">
        <v>4</v>
      </c>
      <c r="I489" s="67">
        <v>4.5</v>
      </c>
      <c r="J489" s="67">
        <f t="shared" si="99"/>
        <v>4000</v>
      </c>
      <c r="K489" s="67">
        <f t="shared" si="100"/>
        <v>2800</v>
      </c>
      <c r="L489" s="67">
        <f t="shared" si="101"/>
        <v>4000</v>
      </c>
      <c r="M489" s="67">
        <f t="shared" si="102"/>
        <v>4000</v>
      </c>
      <c r="N489" s="67">
        <f t="shared" si="103"/>
        <v>4000</v>
      </c>
      <c r="O489" s="67">
        <f t="shared" si="104"/>
        <v>4500</v>
      </c>
      <c r="P489" s="68">
        <v>0</v>
      </c>
      <c r="Q489" s="67">
        <v>0</v>
      </c>
      <c r="R489" s="57">
        <v>0</v>
      </c>
    </row>
    <row r="490" spans="1:18" ht="22.5" customHeight="1" x14ac:dyDescent="0.2">
      <c r="A490" s="26" t="s">
        <v>368</v>
      </c>
      <c r="B490" s="27">
        <v>40411</v>
      </c>
      <c r="C490" s="61">
        <v>3</v>
      </c>
      <c r="D490" s="67">
        <v>13.8</v>
      </c>
      <c r="E490" s="67">
        <v>10.8</v>
      </c>
      <c r="F490" s="67">
        <v>13.8</v>
      </c>
      <c r="G490" s="67">
        <v>13.8</v>
      </c>
      <c r="H490" s="67">
        <v>13.8</v>
      </c>
      <c r="I490" s="67">
        <v>15.4</v>
      </c>
      <c r="J490" s="67">
        <f t="shared" si="99"/>
        <v>4600.0000000000009</v>
      </c>
      <c r="K490" s="67">
        <f t="shared" si="100"/>
        <v>3600</v>
      </c>
      <c r="L490" s="67">
        <f t="shared" si="101"/>
        <v>4600.0000000000009</v>
      </c>
      <c r="M490" s="67">
        <f t="shared" si="102"/>
        <v>4600.0000000000009</v>
      </c>
      <c r="N490" s="67">
        <f t="shared" si="103"/>
        <v>4600.0000000000009</v>
      </c>
      <c r="O490" s="67">
        <f t="shared" si="104"/>
        <v>5133.3333333333339</v>
      </c>
      <c r="P490" s="68">
        <v>0</v>
      </c>
      <c r="Q490" s="67">
        <v>0</v>
      </c>
      <c r="R490" s="57">
        <v>0</v>
      </c>
    </row>
    <row r="491" spans="1:18" ht="27" customHeight="1" x14ac:dyDescent="0.2">
      <c r="A491" s="120" t="s">
        <v>369</v>
      </c>
      <c r="B491" s="121"/>
      <c r="C491" s="121"/>
      <c r="D491" s="121"/>
      <c r="E491" s="121"/>
      <c r="F491" s="121"/>
      <c r="G491" s="121"/>
      <c r="H491" s="121"/>
      <c r="I491" s="121"/>
      <c r="J491" s="121"/>
      <c r="K491" s="121"/>
      <c r="L491" s="121"/>
      <c r="M491" s="121"/>
      <c r="N491" s="121"/>
      <c r="O491" s="121"/>
      <c r="P491" s="70"/>
      <c r="Q491" s="70"/>
      <c r="R491" s="29"/>
    </row>
    <row r="492" spans="1:18" ht="11.25" customHeight="1" x14ac:dyDescent="0.2">
      <c r="A492" s="26" t="s">
        <v>370</v>
      </c>
      <c r="B492" s="27">
        <v>40412</v>
      </c>
      <c r="C492" s="61">
        <v>553</v>
      </c>
      <c r="D492" s="67">
        <v>5803.5999999999985</v>
      </c>
      <c r="E492" s="67">
        <v>4964.2</v>
      </c>
      <c r="F492" s="67">
        <v>5805.3999999999987</v>
      </c>
      <c r="G492" s="67">
        <v>5805.3999999999987</v>
      </c>
      <c r="H492" s="67">
        <v>8033.8</v>
      </c>
      <c r="I492" s="67">
        <v>7559.8</v>
      </c>
      <c r="J492" s="67">
        <f>D492/C492*1000</f>
        <v>10494.755877034357</v>
      </c>
      <c r="K492" s="67">
        <f>E492/C492*1000</f>
        <v>8976.8535262206133</v>
      </c>
      <c r="L492" s="67">
        <f>F492/C492*1000</f>
        <v>10498.010849909582</v>
      </c>
      <c r="M492" s="67">
        <f>G492/C492*1000</f>
        <v>10498.010849909582</v>
      </c>
      <c r="N492" s="67">
        <f>H492/C492*1000</f>
        <v>14527.667269439422</v>
      </c>
      <c r="O492" s="67">
        <f>I492/C492*1000</f>
        <v>13670.524412296565</v>
      </c>
      <c r="P492" s="68">
        <v>3</v>
      </c>
      <c r="Q492" s="67">
        <v>49.8</v>
      </c>
      <c r="R492" s="57">
        <v>16615.68</v>
      </c>
    </row>
    <row r="493" spans="1:18" ht="45" customHeight="1" x14ac:dyDescent="0.2">
      <c r="A493" s="42" t="s">
        <v>371</v>
      </c>
      <c r="B493" s="27">
        <v>40413</v>
      </c>
      <c r="C493" s="61">
        <v>552</v>
      </c>
      <c r="D493" s="67">
        <v>5801.1999999999989</v>
      </c>
      <c r="E493" s="67">
        <v>4964</v>
      </c>
      <c r="F493" s="67">
        <v>5801.1999999999989</v>
      </c>
      <c r="G493" s="67">
        <v>5801.1999999999989</v>
      </c>
      <c r="H493" s="67">
        <v>8029.6</v>
      </c>
      <c r="I493" s="67">
        <v>7555</v>
      </c>
      <c r="J493" s="67">
        <f t="shared" ref="J493:J499" si="105">D493/C493*1000</f>
        <v>10509.42028985507</v>
      </c>
      <c r="K493" s="67">
        <f t="shared" ref="K493:K499" si="106">E493/C493*1000</f>
        <v>8992.753623188406</v>
      </c>
      <c r="L493" s="67">
        <f t="shared" ref="L493:L499" si="107">F493/C493*1000</f>
        <v>10509.42028985507</v>
      </c>
      <c r="M493" s="67">
        <f t="shared" ref="M493:M499" si="108">G493/C493*1000</f>
        <v>10509.42028985507</v>
      </c>
      <c r="N493" s="67">
        <f t="shared" ref="N493:N499" si="109">H493/C493*1000</f>
        <v>14546.376811594204</v>
      </c>
      <c r="O493" s="67">
        <f t="shared" ref="O493:O499" si="110">I493/C493*1000</f>
        <v>13686.59420289855</v>
      </c>
      <c r="P493" s="68">
        <v>3</v>
      </c>
      <c r="Q493" s="67">
        <v>49.8</v>
      </c>
      <c r="R493" s="57">
        <v>16615.68</v>
      </c>
    </row>
    <row r="494" spans="1:18" ht="22.5" customHeight="1" x14ac:dyDescent="0.2">
      <c r="A494" s="42" t="s">
        <v>372</v>
      </c>
      <c r="B494" s="27">
        <v>40414</v>
      </c>
      <c r="C494" s="61">
        <v>373</v>
      </c>
      <c r="D494" s="67">
        <v>4573.3999999999996</v>
      </c>
      <c r="E494" s="67">
        <v>3827.5</v>
      </c>
      <c r="F494" s="67">
        <v>4573.3999999999996</v>
      </c>
      <c r="G494" s="67">
        <v>4573.3999999999996</v>
      </c>
      <c r="H494" s="67">
        <v>6439</v>
      </c>
      <c r="I494" s="67">
        <v>5927.3</v>
      </c>
      <c r="J494" s="67">
        <f t="shared" si="105"/>
        <v>12261.126005361928</v>
      </c>
      <c r="K494" s="67">
        <f t="shared" si="106"/>
        <v>10261.394101876675</v>
      </c>
      <c r="L494" s="67">
        <f t="shared" si="107"/>
        <v>12261.126005361928</v>
      </c>
      <c r="M494" s="67">
        <f t="shared" si="108"/>
        <v>12261.126005361928</v>
      </c>
      <c r="N494" s="67">
        <f t="shared" si="109"/>
        <v>17262.734584450402</v>
      </c>
      <c r="O494" s="67">
        <f t="shared" si="110"/>
        <v>15890.884718498659</v>
      </c>
      <c r="P494" s="68">
        <v>2</v>
      </c>
      <c r="Q494" s="67">
        <v>41.8</v>
      </c>
      <c r="R494" s="57">
        <v>20930</v>
      </c>
    </row>
    <row r="495" spans="1:18" ht="11.25" customHeight="1" x14ac:dyDescent="0.2">
      <c r="A495" s="26" t="s">
        <v>373</v>
      </c>
      <c r="B495" s="27">
        <v>40415</v>
      </c>
      <c r="C495" s="61">
        <v>6</v>
      </c>
      <c r="D495" s="67">
        <v>45.7</v>
      </c>
      <c r="E495" s="67">
        <v>40.700000000000003</v>
      </c>
      <c r="F495" s="67">
        <v>45.7</v>
      </c>
      <c r="G495" s="67">
        <v>45.7</v>
      </c>
      <c r="H495" s="67">
        <v>71.599999999999994</v>
      </c>
      <c r="I495" s="67">
        <v>69.400000000000006</v>
      </c>
      <c r="J495" s="67">
        <f t="shared" si="105"/>
        <v>7616.666666666667</v>
      </c>
      <c r="K495" s="67">
        <f t="shared" si="106"/>
        <v>6783.3333333333339</v>
      </c>
      <c r="L495" s="67">
        <f t="shared" si="107"/>
        <v>7616.666666666667</v>
      </c>
      <c r="M495" s="67">
        <f t="shared" si="108"/>
        <v>7616.666666666667</v>
      </c>
      <c r="N495" s="67">
        <f t="shared" si="109"/>
        <v>11933.333333333332</v>
      </c>
      <c r="O495" s="67">
        <f t="shared" si="110"/>
        <v>11566.666666666668</v>
      </c>
      <c r="P495" s="68">
        <v>0</v>
      </c>
      <c r="Q495" s="67">
        <v>0</v>
      </c>
      <c r="R495" s="57">
        <v>0</v>
      </c>
    </row>
    <row r="496" spans="1:18" ht="11.25" customHeight="1" x14ac:dyDescent="0.2">
      <c r="A496" s="26" t="s">
        <v>374</v>
      </c>
      <c r="B496" s="27">
        <v>40416</v>
      </c>
      <c r="C496" s="61">
        <v>173</v>
      </c>
      <c r="D496" s="67">
        <v>1182.0999999999999</v>
      </c>
      <c r="E496" s="67">
        <v>1095.8</v>
      </c>
      <c r="F496" s="67">
        <v>1182.0999999999999</v>
      </c>
      <c r="G496" s="67">
        <v>1182.0999999999999</v>
      </c>
      <c r="H496" s="67">
        <v>1519</v>
      </c>
      <c r="I496" s="67">
        <v>1558.3</v>
      </c>
      <c r="J496" s="67">
        <f t="shared" si="105"/>
        <v>6832.9479768786123</v>
      </c>
      <c r="K496" s="67">
        <f t="shared" si="106"/>
        <v>6334.1040462427736</v>
      </c>
      <c r="L496" s="67">
        <f t="shared" si="107"/>
        <v>6832.9479768786123</v>
      </c>
      <c r="M496" s="67">
        <f t="shared" si="108"/>
        <v>6832.9479768786123</v>
      </c>
      <c r="N496" s="67">
        <f t="shared" si="109"/>
        <v>8780.3468208092472</v>
      </c>
      <c r="O496" s="67">
        <f t="shared" si="110"/>
        <v>9007.5144508670528</v>
      </c>
      <c r="P496" s="68">
        <v>1</v>
      </c>
      <c r="Q496" s="67">
        <v>8</v>
      </c>
      <c r="R496" s="57">
        <v>7987.04</v>
      </c>
    </row>
    <row r="497" spans="1:18" ht="22.5" customHeight="1" x14ac:dyDescent="0.2">
      <c r="A497" s="26" t="s">
        <v>375</v>
      </c>
      <c r="B497" s="27">
        <v>40417</v>
      </c>
      <c r="C497" s="61">
        <v>1</v>
      </c>
      <c r="D497" s="67">
        <v>2.4</v>
      </c>
      <c r="E497" s="67">
        <v>0.2</v>
      </c>
      <c r="F497" s="67">
        <v>4.2</v>
      </c>
      <c r="G497" s="67">
        <v>4.2</v>
      </c>
      <c r="H497" s="67">
        <v>4.2</v>
      </c>
      <c r="I497" s="67">
        <v>4.8</v>
      </c>
      <c r="J497" s="67">
        <f t="shared" si="105"/>
        <v>2400</v>
      </c>
      <c r="K497" s="67">
        <f t="shared" si="106"/>
        <v>200</v>
      </c>
      <c r="L497" s="67">
        <f t="shared" si="107"/>
        <v>4200</v>
      </c>
      <c r="M497" s="67">
        <f t="shared" si="108"/>
        <v>4200</v>
      </c>
      <c r="N497" s="67">
        <f t="shared" si="109"/>
        <v>4200</v>
      </c>
      <c r="O497" s="67">
        <f t="shared" si="110"/>
        <v>4800</v>
      </c>
      <c r="P497" s="68">
        <v>0</v>
      </c>
      <c r="Q497" s="67">
        <v>0</v>
      </c>
      <c r="R497" s="57">
        <v>0</v>
      </c>
    </row>
    <row r="498" spans="1:18" ht="11.25" customHeight="1" x14ac:dyDescent="0.2">
      <c r="A498" s="26" t="s">
        <v>373</v>
      </c>
      <c r="B498" s="27">
        <v>40418</v>
      </c>
      <c r="C498" s="61">
        <v>0</v>
      </c>
      <c r="D498" s="67">
        <v>0</v>
      </c>
      <c r="E498" s="67">
        <v>0</v>
      </c>
      <c r="F498" s="67">
        <v>0</v>
      </c>
      <c r="G498" s="67">
        <v>0</v>
      </c>
      <c r="H498" s="67">
        <v>0</v>
      </c>
      <c r="I498" s="67">
        <v>0</v>
      </c>
      <c r="J498" s="67">
        <v>0</v>
      </c>
      <c r="K498" s="67">
        <v>0</v>
      </c>
      <c r="L498" s="67">
        <v>0</v>
      </c>
      <c r="M498" s="67">
        <v>0</v>
      </c>
      <c r="N498" s="67">
        <v>0</v>
      </c>
      <c r="O498" s="67">
        <v>0</v>
      </c>
      <c r="P498" s="68">
        <v>0</v>
      </c>
      <c r="Q498" s="67">
        <v>0</v>
      </c>
      <c r="R498" s="57">
        <v>0</v>
      </c>
    </row>
    <row r="499" spans="1:18" ht="11.25" customHeight="1" x14ac:dyDescent="0.2">
      <c r="A499" s="26" t="s">
        <v>374</v>
      </c>
      <c r="B499" s="27">
        <v>40419</v>
      </c>
      <c r="C499" s="61">
        <v>1</v>
      </c>
      <c r="D499" s="67">
        <v>2.4</v>
      </c>
      <c r="E499" s="67">
        <v>0.2</v>
      </c>
      <c r="F499" s="67">
        <v>4.2</v>
      </c>
      <c r="G499" s="67">
        <v>4.2</v>
      </c>
      <c r="H499" s="67">
        <v>4.2</v>
      </c>
      <c r="I499" s="67">
        <v>4.8</v>
      </c>
      <c r="J499" s="67">
        <f t="shared" si="105"/>
        <v>2400</v>
      </c>
      <c r="K499" s="67">
        <f t="shared" si="106"/>
        <v>200</v>
      </c>
      <c r="L499" s="67">
        <f t="shared" si="107"/>
        <v>4200</v>
      </c>
      <c r="M499" s="67">
        <f t="shared" si="108"/>
        <v>4200</v>
      </c>
      <c r="N499" s="67">
        <f t="shared" si="109"/>
        <v>4200</v>
      </c>
      <c r="O499" s="67">
        <f t="shared" si="110"/>
        <v>4800</v>
      </c>
      <c r="P499" s="68">
        <v>0</v>
      </c>
      <c r="Q499" s="67">
        <v>0</v>
      </c>
      <c r="R499" s="57">
        <v>0</v>
      </c>
    </row>
    <row r="500" spans="1:18" ht="24" customHeight="1" x14ac:dyDescent="0.2">
      <c r="A500" s="120" t="s">
        <v>376</v>
      </c>
      <c r="B500" s="121"/>
      <c r="C500" s="121"/>
      <c r="D500" s="121"/>
      <c r="E500" s="121"/>
      <c r="F500" s="121"/>
      <c r="G500" s="121"/>
      <c r="H500" s="121"/>
      <c r="I500" s="121"/>
      <c r="J500" s="121"/>
      <c r="K500" s="121"/>
      <c r="L500" s="121"/>
      <c r="M500" s="121"/>
      <c r="N500" s="121"/>
      <c r="O500" s="121"/>
      <c r="P500" s="70"/>
      <c r="Q500" s="70"/>
      <c r="R500" s="29"/>
    </row>
    <row r="501" spans="1:18" ht="31.5" customHeight="1" x14ac:dyDescent="0.2">
      <c r="A501" s="26" t="s">
        <v>377</v>
      </c>
      <c r="B501" s="27">
        <v>405</v>
      </c>
      <c r="C501" s="60">
        <v>8147</v>
      </c>
      <c r="D501" s="65">
        <v>48577.3</v>
      </c>
      <c r="E501" s="65">
        <v>37636.5</v>
      </c>
      <c r="F501" s="65">
        <v>49346.8</v>
      </c>
      <c r="G501" s="65">
        <v>49730.400000000001</v>
      </c>
      <c r="H501" s="65">
        <v>49790.7</v>
      </c>
      <c r="I501" s="65">
        <v>52179</v>
      </c>
      <c r="J501" s="65">
        <f>D501/C501*1000</f>
        <v>5962.5997299619494</v>
      </c>
      <c r="K501" s="65">
        <f>E501/C501*1000</f>
        <v>4619.6759543390199</v>
      </c>
      <c r="L501" s="65">
        <f>F501/C501*1000</f>
        <v>6057.0516754633609</v>
      </c>
      <c r="M501" s="65">
        <f>G501/C501*1000</f>
        <v>6104.1364919602311</v>
      </c>
      <c r="N501" s="65">
        <f>H501/C501*1000</f>
        <v>6111.5379894439666</v>
      </c>
      <c r="O501" s="65">
        <f>I501/C501*1000</f>
        <v>6404.688842518719</v>
      </c>
      <c r="P501" s="60">
        <v>104</v>
      </c>
      <c r="Q501" s="65">
        <v>512.4</v>
      </c>
      <c r="R501" s="50">
        <v>4926.3</v>
      </c>
    </row>
    <row r="502" spans="1:18" ht="22.5" customHeight="1" x14ac:dyDescent="0.2">
      <c r="A502" s="26" t="s">
        <v>378</v>
      </c>
      <c r="B502" s="27">
        <v>406</v>
      </c>
      <c r="C502" s="60">
        <v>7067</v>
      </c>
      <c r="D502" s="65">
        <v>40713.699999999997</v>
      </c>
      <c r="E502" s="65">
        <v>30995.8</v>
      </c>
      <c r="F502" s="65">
        <v>41380</v>
      </c>
      <c r="G502" s="65">
        <v>41587.800000000003</v>
      </c>
      <c r="H502" s="65">
        <v>41627.800000000003</v>
      </c>
      <c r="I502" s="65">
        <v>43737</v>
      </c>
      <c r="J502" s="65">
        <f t="shared" ref="J502:J516" si="111">D502/C502*1000</f>
        <v>5761.100891467383</v>
      </c>
      <c r="K502" s="65">
        <f t="shared" ref="K502:K516" si="112">E502/C502*1000</f>
        <v>4385.9912268289236</v>
      </c>
      <c r="L502" s="65">
        <f t="shared" ref="L502:L516" si="113">F502/C502*1000</f>
        <v>5855.3841799915099</v>
      </c>
      <c r="M502" s="65">
        <f t="shared" ref="M502:M516" si="114">G502/C502*1000</f>
        <v>5884.7884533748411</v>
      </c>
      <c r="N502" s="65">
        <f t="shared" ref="N502:N516" si="115">H502/C502*1000</f>
        <v>5890.4485637469934</v>
      </c>
      <c r="O502" s="65">
        <f t="shared" ref="O502:O516" si="116">I502/C502*1000</f>
        <v>6188.9061836705814</v>
      </c>
      <c r="P502" s="60">
        <v>91</v>
      </c>
      <c r="Q502" s="65">
        <v>424.1</v>
      </c>
      <c r="R502" s="28">
        <v>4660.18</v>
      </c>
    </row>
    <row r="503" spans="1:18" ht="11.25" customHeight="1" x14ac:dyDescent="0.2">
      <c r="A503" s="26" t="s">
        <v>379</v>
      </c>
      <c r="B503" s="27">
        <v>407</v>
      </c>
      <c r="C503" s="60">
        <v>260</v>
      </c>
      <c r="D503" s="65">
        <v>1704.2</v>
      </c>
      <c r="E503" s="65">
        <v>1216.3</v>
      </c>
      <c r="F503" s="65">
        <v>1733.6</v>
      </c>
      <c r="G503" s="65">
        <v>1909.4</v>
      </c>
      <c r="H503" s="65">
        <v>1909.4</v>
      </c>
      <c r="I503" s="65">
        <v>1923</v>
      </c>
      <c r="J503" s="65">
        <f t="shared" si="111"/>
        <v>6554.6153846153848</v>
      </c>
      <c r="K503" s="65">
        <f t="shared" si="112"/>
        <v>4678.0769230769229</v>
      </c>
      <c r="L503" s="65">
        <f t="shared" si="113"/>
        <v>6667.6923076923067</v>
      </c>
      <c r="M503" s="65">
        <f t="shared" si="114"/>
        <v>7343.8461538461543</v>
      </c>
      <c r="N503" s="65">
        <f t="shared" si="115"/>
        <v>7343.8461538461543</v>
      </c>
      <c r="O503" s="65">
        <f t="shared" si="116"/>
        <v>7396.1538461538466</v>
      </c>
      <c r="P503" s="60">
        <v>12</v>
      </c>
      <c r="Q503" s="65">
        <v>85.2</v>
      </c>
      <c r="R503" s="28">
        <v>7100.89</v>
      </c>
    </row>
    <row r="504" spans="1:18" ht="11.25" customHeight="1" x14ac:dyDescent="0.2">
      <c r="A504" s="26" t="s">
        <v>380</v>
      </c>
      <c r="B504" s="27">
        <v>408</v>
      </c>
      <c r="C504" s="60">
        <v>781</v>
      </c>
      <c r="D504" s="65">
        <v>4505.5</v>
      </c>
      <c r="E504" s="65">
        <v>3808.2</v>
      </c>
      <c r="F504" s="65">
        <v>4578.3999999999996</v>
      </c>
      <c r="G504" s="65">
        <v>4578.3999999999996</v>
      </c>
      <c r="H504" s="65">
        <v>4598.7</v>
      </c>
      <c r="I504" s="65">
        <v>4867.8999999999996</v>
      </c>
      <c r="J504" s="65">
        <f t="shared" si="111"/>
        <v>5768.8860435339302</v>
      </c>
      <c r="K504" s="65">
        <f t="shared" si="112"/>
        <v>4876.0563380281692</v>
      </c>
      <c r="L504" s="65">
        <f t="shared" si="113"/>
        <v>5862.2279129321378</v>
      </c>
      <c r="M504" s="65">
        <f t="shared" si="114"/>
        <v>5862.2279129321378</v>
      </c>
      <c r="N504" s="65">
        <f t="shared" si="115"/>
        <v>5888.2202304737521</v>
      </c>
      <c r="O504" s="65">
        <f t="shared" si="116"/>
        <v>6232.9065300896282</v>
      </c>
      <c r="P504" s="60">
        <v>1</v>
      </c>
      <c r="Q504" s="65">
        <v>3.1</v>
      </c>
      <c r="R504" s="28">
        <v>3047.44</v>
      </c>
    </row>
    <row r="505" spans="1:18" ht="11.25" customHeight="1" x14ac:dyDescent="0.2">
      <c r="A505" s="26" t="s">
        <v>381</v>
      </c>
      <c r="B505" s="27">
        <v>409</v>
      </c>
      <c r="C505" s="60">
        <v>29</v>
      </c>
      <c r="D505" s="65">
        <v>338.6</v>
      </c>
      <c r="E505" s="65">
        <v>306.3</v>
      </c>
      <c r="F505" s="65">
        <v>339.5</v>
      </c>
      <c r="G505" s="65">
        <v>339.5</v>
      </c>
      <c r="H505" s="65">
        <v>339.5</v>
      </c>
      <c r="I505" s="65">
        <v>335.8</v>
      </c>
      <c r="J505" s="65">
        <f t="shared" si="111"/>
        <v>11675.862068965518</v>
      </c>
      <c r="K505" s="65">
        <f t="shared" si="112"/>
        <v>10562.068965517241</v>
      </c>
      <c r="L505" s="65">
        <f t="shared" si="113"/>
        <v>11706.896551724139</v>
      </c>
      <c r="M505" s="65">
        <f t="shared" si="114"/>
        <v>11706.896551724139</v>
      </c>
      <c r="N505" s="65">
        <f t="shared" si="115"/>
        <v>11706.896551724139</v>
      </c>
      <c r="O505" s="65">
        <f t="shared" si="116"/>
        <v>11579.310344827587</v>
      </c>
      <c r="P505" s="60">
        <v>0</v>
      </c>
      <c r="Q505" s="65">
        <v>0</v>
      </c>
      <c r="R505" s="50">
        <v>0</v>
      </c>
    </row>
    <row r="506" spans="1:18" ht="11.25" customHeight="1" x14ac:dyDescent="0.2">
      <c r="A506" s="26" t="s">
        <v>382</v>
      </c>
      <c r="B506" s="27">
        <v>4091</v>
      </c>
      <c r="C506" s="60">
        <v>10</v>
      </c>
      <c r="D506" s="65">
        <v>1315.3</v>
      </c>
      <c r="E506" s="65">
        <v>1309.9000000000001</v>
      </c>
      <c r="F506" s="65">
        <v>1315.3</v>
      </c>
      <c r="G506" s="65">
        <v>1315.3</v>
      </c>
      <c r="H506" s="65">
        <v>1315.3</v>
      </c>
      <c r="I506" s="65">
        <v>1315.3</v>
      </c>
      <c r="J506" s="65">
        <f t="shared" si="111"/>
        <v>131530</v>
      </c>
      <c r="K506" s="65">
        <f t="shared" si="112"/>
        <v>130990.00000000001</v>
      </c>
      <c r="L506" s="65">
        <f t="shared" si="113"/>
        <v>131530</v>
      </c>
      <c r="M506" s="65">
        <f t="shared" si="114"/>
        <v>131530</v>
      </c>
      <c r="N506" s="65">
        <f t="shared" si="115"/>
        <v>131530</v>
      </c>
      <c r="O506" s="65">
        <f t="shared" si="116"/>
        <v>131530</v>
      </c>
      <c r="P506" s="60">
        <v>0</v>
      </c>
      <c r="Q506" s="65">
        <v>0</v>
      </c>
      <c r="R506" s="50">
        <v>0</v>
      </c>
    </row>
    <row r="507" spans="1:18" s="35" customFormat="1" ht="55.5" customHeight="1" x14ac:dyDescent="0.2">
      <c r="A507" s="36" t="s">
        <v>383</v>
      </c>
      <c r="B507" s="37">
        <v>410</v>
      </c>
      <c r="C507" s="60">
        <v>1163</v>
      </c>
      <c r="D507" s="65">
        <v>4548.5</v>
      </c>
      <c r="E507" s="65">
        <v>2593.6999999999998</v>
      </c>
      <c r="F507" s="65">
        <v>4648.8</v>
      </c>
      <c r="G507" s="65">
        <v>4664.8</v>
      </c>
      <c r="H507" s="65">
        <v>4666.3999999999996</v>
      </c>
      <c r="I507" s="65">
        <v>5184.2</v>
      </c>
      <c r="J507" s="65">
        <f t="shared" si="111"/>
        <v>3911.0060189165952</v>
      </c>
      <c r="K507" s="65">
        <f t="shared" si="112"/>
        <v>2230.1805674978505</v>
      </c>
      <c r="L507" s="65">
        <f t="shared" si="113"/>
        <v>3997.2484952708514</v>
      </c>
      <c r="M507" s="65">
        <f t="shared" si="114"/>
        <v>4011.0060189165956</v>
      </c>
      <c r="N507" s="65">
        <f t="shared" si="115"/>
        <v>4012.3817712811692</v>
      </c>
      <c r="O507" s="65">
        <f t="shared" si="116"/>
        <v>4457.6096302665519</v>
      </c>
      <c r="P507" s="60">
        <v>0</v>
      </c>
      <c r="Q507" s="65">
        <v>0</v>
      </c>
      <c r="R507" s="50">
        <v>0</v>
      </c>
    </row>
    <row r="508" spans="1:18" ht="33.75" customHeight="1" x14ac:dyDescent="0.2">
      <c r="A508" s="26" t="s">
        <v>384</v>
      </c>
      <c r="B508" s="27">
        <v>411</v>
      </c>
      <c r="C508" s="60">
        <v>579</v>
      </c>
      <c r="D508" s="65">
        <v>3575.5</v>
      </c>
      <c r="E508" s="65">
        <v>2612.1</v>
      </c>
      <c r="F508" s="65">
        <v>3584.2</v>
      </c>
      <c r="G508" s="65">
        <v>3867.4</v>
      </c>
      <c r="H508" s="65">
        <v>3876.1</v>
      </c>
      <c r="I508" s="65">
        <v>4077.6</v>
      </c>
      <c r="J508" s="65">
        <f t="shared" si="111"/>
        <v>6175.302245250432</v>
      </c>
      <c r="K508" s="65">
        <f t="shared" si="112"/>
        <v>4511.3989637305694</v>
      </c>
      <c r="L508" s="65">
        <f t="shared" si="113"/>
        <v>6190.328151986183</v>
      </c>
      <c r="M508" s="65">
        <f t="shared" si="114"/>
        <v>6679.4473229706391</v>
      </c>
      <c r="N508" s="65">
        <f t="shared" si="115"/>
        <v>6694.4732297063902</v>
      </c>
      <c r="O508" s="65">
        <f t="shared" si="116"/>
        <v>7042.4870466321245</v>
      </c>
      <c r="P508" s="60">
        <v>9</v>
      </c>
      <c r="Q508" s="65">
        <v>62</v>
      </c>
      <c r="R508" s="28">
        <v>6885.97</v>
      </c>
    </row>
    <row r="509" spans="1:18" ht="33.75" customHeight="1" x14ac:dyDescent="0.2">
      <c r="A509" s="26" t="s">
        <v>385</v>
      </c>
      <c r="B509" s="27">
        <v>412</v>
      </c>
      <c r="C509" s="60">
        <v>35</v>
      </c>
      <c r="D509" s="65">
        <v>156.80000000000001</v>
      </c>
      <c r="E509" s="65">
        <v>123</v>
      </c>
      <c r="F509" s="65">
        <v>164</v>
      </c>
      <c r="G509" s="65">
        <v>164</v>
      </c>
      <c r="H509" s="65">
        <v>164</v>
      </c>
      <c r="I509" s="65">
        <v>170.8</v>
      </c>
      <c r="J509" s="65">
        <f t="shared" si="111"/>
        <v>4480</v>
      </c>
      <c r="K509" s="65">
        <f t="shared" si="112"/>
        <v>3514.2857142857142</v>
      </c>
      <c r="L509" s="65">
        <f t="shared" si="113"/>
        <v>4685.7142857142862</v>
      </c>
      <c r="M509" s="65">
        <f t="shared" si="114"/>
        <v>4685.7142857142862</v>
      </c>
      <c r="N509" s="65">
        <f t="shared" si="115"/>
        <v>4685.7142857142862</v>
      </c>
      <c r="O509" s="65">
        <f t="shared" si="116"/>
        <v>4880</v>
      </c>
      <c r="P509" s="60">
        <v>0</v>
      </c>
      <c r="Q509" s="65">
        <v>0</v>
      </c>
      <c r="R509" s="50">
        <v>0</v>
      </c>
    </row>
    <row r="510" spans="1:18" ht="24" customHeight="1" x14ac:dyDescent="0.2">
      <c r="A510" s="26" t="s">
        <v>386</v>
      </c>
      <c r="B510" s="27">
        <v>413</v>
      </c>
      <c r="C510" s="60">
        <v>2</v>
      </c>
      <c r="D510" s="65">
        <v>16.600000000000001</v>
      </c>
      <c r="E510" s="65">
        <v>14.2</v>
      </c>
      <c r="F510" s="65">
        <v>16.600000000000001</v>
      </c>
      <c r="G510" s="65">
        <v>16.600000000000001</v>
      </c>
      <c r="H510" s="65">
        <v>16.600000000000001</v>
      </c>
      <c r="I510" s="65">
        <v>16.8</v>
      </c>
      <c r="J510" s="65">
        <f t="shared" si="111"/>
        <v>8300</v>
      </c>
      <c r="K510" s="65">
        <f t="shared" si="112"/>
        <v>7100</v>
      </c>
      <c r="L510" s="65">
        <f t="shared" si="113"/>
        <v>8300</v>
      </c>
      <c r="M510" s="65">
        <f t="shared" si="114"/>
        <v>8300</v>
      </c>
      <c r="N510" s="65">
        <f t="shared" si="115"/>
        <v>8300</v>
      </c>
      <c r="O510" s="65">
        <f t="shared" si="116"/>
        <v>8400</v>
      </c>
      <c r="P510" s="60">
        <v>0</v>
      </c>
      <c r="Q510" s="65">
        <v>0</v>
      </c>
      <c r="R510" s="50">
        <v>0</v>
      </c>
    </row>
    <row r="511" spans="1:18" ht="24" customHeight="1" x14ac:dyDescent="0.2">
      <c r="A511" s="26" t="s">
        <v>387</v>
      </c>
      <c r="B511" s="27">
        <v>414</v>
      </c>
      <c r="C511" s="60">
        <v>23</v>
      </c>
      <c r="D511" s="65">
        <v>271.60000000000002</v>
      </c>
      <c r="E511" s="65">
        <v>231.4</v>
      </c>
      <c r="F511" s="65">
        <v>271.60000000000002</v>
      </c>
      <c r="G511" s="65">
        <v>271.60000000000002</v>
      </c>
      <c r="H511" s="65">
        <v>271.60000000000002</v>
      </c>
      <c r="I511" s="65">
        <v>261.5</v>
      </c>
      <c r="J511" s="65">
        <f t="shared" si="111"/>
        <v>11808.695652173914</v>
      </c>
      <c r="K511" s="65">
        <f t="shared" si="112"/>
        <v>10060.869565217392</v>
      </c>
      <c r="L511" s="65">
        <f t="shared" si="113"/>
        <v>11808.695652173914</v>
      </c>
      <c r="M511" s="65">
        <f t="shared" si="114"/>
        <v>11808.695652173914</v>
      </c>
      <c r="N511" s="65">
        <f t="shared" si="115"/>
        <v>11808.695652173914</v>
      </c>
      <c r="O511" s="65">
        <f t="shared" si="116"/>
        <v>11369.565217391304</v>
      </c>
      <c r="P511" s="60">
        <v>3</v>
      </c>
      <c r="Q511" s="65">
        <v>37.5</v>
      </c>
      <c r="R511" s="28">
        <v>12487.02</v>
      </c>
    </row>
    <row r="512" spans="1:18" ht="45" customHeight="1" x14ac:dyDescent="0.2">
      <c r="A512" s="26" t="s">
        <v>388</v>
      </c>
      <c r="B512" s="27">
        <v>415</v>
      </c>
      <c r="C512" s="60">
        <v>4132</v>
      </c>
      <c r="D512" s="65">
        <v>31562</v>
      </c>
      <c r="E512" s="65">
        <v>26717.599999999999</v>
      </c>
      <c r="F512" s="65">
        <v>31609.599999999999</v>
      </c>
      <c r="G512" s="65">
        <v>31686.5</v>
      </c>
      <c r="H512" s="65">
        <v>31727.200000000001</v>
      </c>
      <c r="I512" s="65">
        <v>32558.7</v>
      </c>
      <c r="J512" s="65">
        <f t="shared" si="111"/>
        <v>7638.4317521781222</v>
      </c>
      <c r="K512" s="65">
        <f t="shared" si="112"/>
        <v>6466.0212971926421</v>
      </c>
      <c r="L512" s="65">
        <f t="shared" si="113"/>
        <v>7649.9515972894478</v>
      </c>
      <c r="M512" s="65">
        <f t="shared" si="114"/>
        <v>7668.5624394966117</v>
      </c>
      <c r="N512" s="65">
        <f t="shared" si="115"/>
        <v>7678.4123910939006</v>
      </c>
      <c r="O512" s="65">
        <f t="shared" si="116"/>
        <v>7879.6466602129722</v>
      </c>
      <c r="P512" s="60">
        <v>26</v>
      </c>
      <c r="Q512" s="65">
        <v>193</v>
      </c>
      <c r="R512" s="28">
        <v>7423.54</v>
      </c>
    </row>
    <row r="513" spans="1:18" ht="30" customHeight="1" x14ac:dyDescent="0.2">
      <c r="A513" s="26" t="s">
        <v>389</v>
      </c>
      <c r="B513" s="27">
        <v>416</v>
      </c>
      <c r="C513" s="60">
        <v>381</v>
      </c>
      <c r="D513" s="65">
        <v>2952.3</v>
      </c>
      <c r="E513" s="65">
        <v>2562.5</v>
      </c>
      <c r="F513" s="65">
        <v>2952.7</v>
      </c>
      <c r="G513" s="65">
        <v>2952.7</v>
      </c>
      <c r="H513" s="65">
        <v>2956.1</v>
      </c>
      <c r="I513" s="65">
        <v>3021.7</v>
      </c>
      <c r="J513" s="65">
        <f t="shared" si="111"/>
        <v>7748.818897637796</v>
      </c>
      <c r="K513" s="65">
        <f t="shared" si="112"/>
        <v>6725.7217847769034</v>
      </c>
      <c r="L513" s="65">
        <f t="shared" si="113"/>
        <v>7749.8687664041991</v>
      </c>
      <c r="M513" s="65">
        <f t="shared" si="114"/>
        <v>7749.8687664041991</v>
      </c>
      <c r="N513" s="65">
        <f t="shared" si="115"/>
        <v>7758.7926509186354</v>
      </c>
      <c r="O513" s="65">
        <f t="shared" si="116"/>
        <v>7930.9711286089232</v>
      </c>
      <c r="P513" s="60">
        <v>3</v>
      </c>
      <c r="Q513" s="65">
        <v>16.2</v>
      </c>
      <c r="R513" s="28">
        <v>5395.49</v>
      </c>
    </row>
    <row r="514" spans="1:18" ht="22.5" customHeight="1" x14ac:dyDescent="0.2">
      <c r="A514" s="26" t="s">
        <v>390</v>
      </c>
      <c r="B514" s="27">
        <v>417</v>
      </c>
      <c r="C514" s="60">
        <v>1728</v>
      </c>
      <c r="D514" s="65">
        <v>4901.2</v>
      </c>
      <c r="E514" s="65">
        <v>2296.1</v>
      </c>
      <c r="F514" s="65">
        <v>5505</v>
      </c>
      <c r="G514" s="65">
        <v>5508.7</v>
      </c>
      <c r="H514" s="65">
        <v>5514.6</v>
      </c>
      <c r="I514" s="65">
        <v>6249.8</v>
      </c>
      <c r="J514" s="65">
        <f t="shared" si="111"/>
        <v>2836.3425925925926</v>
      </c>
      <c r="K514" s="65">
        <f t="shared" si="112"/>
        <v>1328.7615740740739</v>
      </c>
      <c r="L514" s="65">
        <f t="shared" si="113"/>
        <v>3185.7638888888887</v>
      </c>
      <c r="M514" s="65">
        <f t="shared" si="114"/>
        <v>3187.9050925925926</v>
      </c>
      <c r="N514" s="65">
        <f t="shared" si="115"/>
        <v>3191.3194444444448</v>
      </c>
      <c r="O514" s="65">
        <f t="shared" si="116"/>
        <v>3616.7824074074074</v>
      </c>
      <c r="P514" s="60">
        <v>63</v>
      </c>
      <c r="Q514" s="65">
        <v>203.7</v>
      </c>
      <c r="R514" s="28">
        <v>3233.36</v>
      </c>
    </row>
    <row r="515" spans="1:18" ht="22.5" customHeight="1" x14ac:dyDescent="0.2">
      <c r="A515" s="26" t="s">
        <v>391</v>
      </c>
      <c r="B515" s="27">
        <v>418</v>
      </c>
      <c r="C515" s="60">
        <v>104</v>
      </c>
      <c r="D515" s="65">
        <v>592.79999999999995</v>
      </c>
      <c r="E515" s="65">
        <v>485.9</v>
      </c>
      <c r="F515" s="65">
        <v>594.29999999999995</v>
      </c>
      <c r="G515" s="65">
        <v>598.1</v>
      </c>
      <c r="H515" s="65">
        <v>598.1</v>
      </c>
      <c r="I515" s="65">
        <v>637.9</v>
      </c>
      <c r="J515" s="65">
        <f t="shared" si="111"/>
        <v>5699.9999999999991</v>
      </c>
      <c r="K515" s="65">
        <f t="shared" si="112"/>
        <v>4672.1153846153848</v>
      </c>
      <c r="L515" s="65">
        <f t="shared" si="113"/>
        <v>5714.4230769230771</v>
      </c>
      <c r="M515" s="65">
        <f t="shared" si="114"/>
        <v>5750.961538461539</v>
      </c>
      <c r="N515" s="65">
        <f t="shared" si="115"/>
        <v>5750.961538461539</v>
      </c>
      <c r="O515" s="65">
        <f t="shared" si="116"/>
        <v>6133.6538461538466</v>
      </c>
      <c r="P515" s="60">
        <v>0</v>
      </c>
      <c r="Q515" s="65">
        <v>0</v>
      </c>
      <c r="R515" s="50">
        <v>0</v>
      </c>
    </row>
    <row r="516" spans="1:18" ht="22.5" customHeight="1" x14ac:dyDescent="0.2">
      <c r="A516" s="26" t="s">
        <v>392</v>
      </c>
      <c r="B516" s="27">
        <v>419</v>
      </c>
      <c r="C516" s="60">
        <v>1216</v>
      </c>
      <c r="D516" s="65">
        <v>10317.700000000001</v>
      </c>
      <c r="E516" s="65">
        <v>8819.1</v>
      </c>
      <c r="F516" s="65">
        <v>10516.1</v>
      </c>
      <c r="G516" s="65">
        <v>10643.2</v>
      </c>
      <c r="H516" s="65">
        <v>10646</v>
      </c>
      <c r="I516" s="65">
        <v>10489.9</v>
      </c>
      <c r="J516" s="65">
        <f t="shared" si="111"/>
        <v>8484.9506578947367</v>
      </c>
      <c r="K516" s="65">
        <f t="shared" si="112"/>
        <v>7252.5493421052633</v>
      </c>
      <c r="L516" s="65">
        <f t="shared" si="113"/>
        <v>8648.1085526315783</v>
      </c>
      <c r="M516" s="65">
        <f t="shared" si="114"/>
        <v>8752.6315789473683</v>
      </c>
      <c r="N516" s="65">
        <f t="shared" si="115"/>
        <v>8754.9342105263149</v>
      </c>
      <c r="O516" s="65">
        <f t="shared" si="116"/>
        <v>8626.5625</v>
      </c>
      <c r="P516" s="60">
        <v>36</v>
      </c>
      <c r="Q516" s="65">
        <v>266</v>
      </c>
      <c r="R516" s="50">
        <v>7389.2</v>
      </c>
    </row>
    <row r="517" spans="1:18" ht="24" customHeight="1" x14ac:dyDescent="0.2">
      <c r="A517" s="120" t="s">
        <v>393</v>
      </c>
      <c r="B517" s="121"/>
      <c r="C517" s="121"/>
      <c r="D517" s="121"/>
      <c r="E517" s="121"/>
      <c r="F517" s="121"/>
      <c r="G517" s="121"/>
      <c r="H517" s="121"/>
      <c r="I517" s="121"/>
      <c r="J517" s="121"/>
      <c r="K517" s="121"/>
      <c r="L517" s="121"/>
      <c r="M517" s="121"/>
      <c r="N517" s="121"/>
      <c r="O517" s="121"/>
      <c r="P517" s="70"/>
      <c r="Q517" s="70"/>
      <c r="R517" s="29"/>
    </row>
    <row r="518" spans="1:18" ht="22.5" customHeight="1" x14ac:dyDescent="0.2">
      <c r="A518" s="26" t="s">
        <v>394</v>
      </c>
      <c r="B518" s="27">
        <v>420</v>
      </c>
      <c r="C518" s="62">
        <v>37</v>
      </c>
      <c r="D518" s="74">
        <v>399.1</v>
      </c>
      <c r="E518" s="74">
        <v>260.2</v>
      </c>
      <c r="F518" s="74">
        <v>399.1</v>
      </c>
      <c r="G518" s="74">
        <v>528.9</v>
      </c>
      <c r="H518" s="74">
        <v>528.9</v>
      </c>
      <c r="I518" s="74">
        <v>526.29999999999995</v>
      </c>
      <c r="J518" s="69">
        <f>D518/C518*1000</f>
        <v>10786.486486486487</v>
      </c>
      <c r="K518" s="69">
        <f>E518/C518*1000</f>
        <v>7032.4324324324325</v>
      </c>
      <c r="L518" s="69">
        <f>F518/C518*1000</f>
        <v>10786.486486486487</v>
      </c>
      <c r="M518" s="69">
        <f>G518/C518*1000</f>
        <v>14294.594594594593</v>
      </c>
      <c r="N518" s="69">
        <f>H518/C518*1000</f>
        <v>14294.594594594593</v>
      </c>
      <c r="O518" s="69">
        <f>I518/C518*1000</f>
        <v>14224.324324324323</v>
      </c>
      <c r="P518" s="68">
        <v>4</v>
      </c>
      <c r="Q518" s="67">
        <v>53.9</v>
      </c>
      <c r="R518" s="57">
        <v>13464.31</v>
      </c>
    </row>
    <row r="519" spans="1:18" ht="24.6" customHeight="1" x14ac:dyDescent="0.2">
      <c r="A519" s="120" t="s">
        <v>395</v>
      </c>
      <c r="B519" s="121"/>
      <c r="C519" s="121"/>
      <c r="D519" s="121"/>
      <c r="E519" s="121"/>
      <c r="F519" s="121"/>
      <c r="G519" s="121"/>
      <c r="H519" s="121"/>
      <c r="I519" s="121"/>
      <c r="J519" s="121"/>
      <c r="K519" s="121"/>
      <c r="L519" s="121"/>
      <c r="M519" s="121"/>
      <c r="N519" s="121"/>
      <c r="O519" s="121"/>
      <c r="P519" s="70"/>
      <c r="Q519" s="70"/>
      <c r="R519" s="29"/>
    </row>
    <row r="520" spans="1:18" ht="13.5" customHeight="1" x14ac:dyDescent="0.2">
      <c r="A520" s="26" t="s">
        <v>345</v>
      </c>
      <c r="B520" s="27">
        <v>421</v>
      </c>
      <c r="C520" s="61">
        <v>36839</v>
      </c>
      <c r="D520" s="67">
        <v>183529.1</v>
      </c>
      <c r="E520" s="67">
        <v>153387.4</v>
      </c>
      <c r="F520" s="67">
        <v>183813.9</v>
      </c>
      <c r="G520" s="67">
        <v>183821.9</v>
      </c>
      <c r="H520" s="67">
        <v>184136.6</v>
      </c>
      <c r="I520" s="67">
        <v>202992</v>
      </c>
      <c r="J520" s="67">
        <f>D520/C520*1000</f>
        <v>4981.9240478840366</v>
      </c>
      <c r="K520" s="67">
        <f>E520/C520*1000</f>
        <v>4163.7232281006536</v>
      </c>
      <c r="L520" s="67">
        <f>F520/C520*1000</f>
        <v>4989.6549852058952</v>
      </c>
      <c r="M520" s="67">
        <f>G520/C520*1000</f>
        <v>4989.8721463666225</v>
      </c>
      <c r="N520" s="67">
        <f>H520/C520*1000</f>
        <v>4998.4147235266973</v>
      </c>
      <c r="O520" s="67">
        <f>I520/C520*1000</f>
        <v>5510.247292271777</v>
      </c>
      <c r="P520" s="62">
        <v>4</v>
      </c>
      <c r="Q520" s="76">
        <v>56.5</v>
      </c>
      <c r="R520" s="51">
        <v>4115.38</v>
      </c>
    </row>
    <row r="521" spans="1:18" ht="15.75" customHeight="1" x14ac:dyDescent="0.2">
      <c r="A521" s="120" t="s">
        <v>396</v>
      </c>
      <c r="B521" s="121"/>
      <c r="C521" s="121"/>
      <c r="D521" s="121"/>
      <c r="E521" s="121"/>
      <c r="F521" s="121"/>
      <c r="G521" s="121"/>
      <c r="H521" s="121"/>
      <c r="I521" s="121"/>
      <c r="J521" s="121"/>
      <c r="K521" s="121"/>
      <c r="L521" s="121"/>
      <c r="M521" s="121"/>
      <c r="N521" s="121"/>
      <c r="O521" s="121"/>
      <c r="P521" s="70"/>
      <c r="Q521" s="70"/>
      <c r="R521" s="29"/>
    </row>
    <row r="522" spans="1:18" ht="11.25" customHeight="1" x14ac:dyDescent="0.2">
      <c r="A522" s="26" t="s">
        <v>345</v>
      </c>
      <c r="B522" s="27">
        <v>425</v>
      </c>
      <c r="C522" s="61">
        <v>0</v>
      </c>
      <c r="D522" s="67">
        <v>0</v>
      </c>
      <c r="E522" s="67">
        <v>0</v>
      </c>
      <c r="F522" s="67">
        <v>0</v>
      </c>
      <c r="G522" s="67">
        <v>0</v>
      </c>
      <c r="H522" s="67">
        <v>0</v>
      </c>
      <c r="I522" s="67">
        <v>0</v>
      </c>
      <c r="J522" s="67">
        <v>0</v>
      </c>
      <c r="K522" s="67">
        <v>0</v>
      </c>
      <c r="L522" s="67">
        <v>0</v>
      </c>
      <c r="M522" s="67">
        <v>0</v>
      </c>
      <c r="N522" s="67">
        <v>0</v>
      </c>
      <c r="O522" s="67">
        <v>0</v>
      </c>
      <c r="P522" s="68">
        <v>0</v>
      </c>
      <c r="Q522" s="67">
        <v>0</v>
      </c>
      <c r="R522" s="57">
        <v>0</v>
      </c>
    </row>
    <row r="523" spans="1:18" ht="35.85" customHeight="1" x14ac:dyDescent="0.2">
      <c r="A523" s="120" t="s">
        <v>397</v>
      </c>
      <c r="B523" s="121"/>
      <c r="C523" s="121"/>
      <c r="D523" s="121"/>
      <c r="E523" s="121"/>
      <c r="F523" s="121"/>
      <c r="G523" s="121"/>
      <c r="H523" s="121"/>
      <c r="I523" s="121"/>
      <c r="J523" s="121"/>
      <c r="K523" s="121"/>
      <c r="L523" s="121"/>
      <c r="M523" s="121"/>
      <c r="N523" s="121"/>
      <c r="O523" s="121"/>
      <c r="P523" s="70"/>
      <c r="Q523" s="70"/>
      <c r="R523" s="29"/>
    </row>
    <row r="524" spans="1:18" ht="11.25" customHeight="1" x14ac:dyDescent="0.2">
      <c r="A524" s="26" t="s">
        <v>398</v>
      </c>
      <c r="B524" s="27">
        <v>426</v>
      </c>
      <c r="C524" s="61">
        <v>1</v>
      </c>
      <c r="D524" s="67">
        <v>2.2999999999999998</v>
      </c>
      <c r="E524" s="67">
        <v>1.4</v>
      </c>
      <c r="F524" s="67">
        <v>2.5</v>
      </c>
      <c r="G524" s="67">
        <v>2.5</v>
      </c>
      <c r="H524" s="67">
        <v>2.5</v>
      </c>
      <c r="I524" s="67">
        <v>7.5</v>
      </c>
      <c r="J524" s="67">
        <f>D524/C524*1000</f>
        <v>2300</v>
      </c>
      <c r="K524" s="67">
        <f>E524/C524*1000</f>
        <v>1400</v>
      </c>
      <c r="L524" s="67">
        <f>F524/C524*1000</f>
        <v>2500</v>
      </c>
      <c r="M524" s="67">
        <f>G524/C524*1000</f>
        <v>2500</v>
      </c>
      <c r="N524" s="67">
        <f>H524/C524*1000</f>
        <v>2500</v>
      </c>
      <c r="O524" s="67">
        <f>I524/C524*1000</f>
        <v>7500</v>
      </c>
      <c r="P524" s="68">
        <v>0</v>
      </c>
      <c r="Q524" s="67">
        <v>0</v>
      </c>
      <c r="R524" s="57">
        <v>0</v>
      </c>
    </row>
    <row r="525" spans="1:18" ht="11.25" customHeight="1" x14ac:dyDescent="0.2">
      <c r="A525" s="26" t="s">
        <v>399</v>
      </c>
      <c r="B525" s="27">
        <v>4261</v>
      </c>
      <c r="C525" s="61">
        <v>1</v>
      </c>
      <c r="D525" s="67">
        <v>2.2999999999999998</v>
      </c>
      <c r="E525" s="67">
        <v>1.4</v>
      </c>
      <c r="F525" s="67">
        <v>2.5</v>
      </c>
      <c r="G525" s="67">
        <v>2.5</v>
      </c>
      <c r="H525" s="67">
        <v>2.5</v>
      </c>
      <c r="I525" s="67">
        <v>7.5</v>
      </c>
      <c r="J525" s="67">
        <f t="shared" ref="J525:J581" si="117">D525/C525*1000</f>
        <v>2300</v>
      </c>
      <c r="K525" s="67">
        <f t="shared" ref="K525:K581" si="118">E525/C525*1000</f>
        <v>1400</v>
      </c>
      <c r="L525" s="67">
        <f t="shared" ref="L525:L581" si="119">F525/C525*1000</f>
        <v>2500</v>
      </c>
      <c r="M525" s="67">
        <f t="shared" ref="M525:M581" si="120">G525/C525*1000</f>
        <v>2500</v>
      </c>
      <c r="N525" s="67">
        <f t="shared" ref="N525:N581" si="121">H525/C525*1000</f>
        <v>2500</v>
      </c>
      <c r="O525" s="67">
        <f t="shared" ref="O525:O581" si="122">I525/C525*1000</f>
        <v>7500</v>
      </c>
      <c r="P525" s="68">
        <v>0</v>
      </c>
      <c r="Q525" s="67">
        <v>0</v>
      </c>
      <c r="R525" s="57">
        <v>0</v>
      </c>
    </row>
    <row r="526" spans="1:18" ht="11.25" customHeight="1" x14ac:dyDescent="0.2">
      <c r="A526" s="26" t="s">
        <v>400</v>
      </c>
      <c r="B526" s="27">
        <v>4262</v>
      </c>
      <c r="C526" s="61">
        <v>0</v>
      </c>
      <c r="D526" s="67">
        <v>0</v>
      </c>
      <c r="E526" s="67">
        <v>0</v>
      </c>
      <c r="F526" s="67">
        <v>0</v>
      </c>
      <c r="G526" s="67">
        <v>0</v>
      </c>
      <c r="H526" s="67">
        <v>0</v>
      </c>
      <c r="I526" s="67">
        <v>0</v>
      </c>
      <c r="J526" s="67">
        <v>0</v>
      </c>
      <c r="K526" s="67">
        <v>0</v>
      </c>
      <c r="L526" s="67">
        <v>0</v>
      </c>
      <c r="M526" s="67">
        <v>0</v>
      </c>
      <c r="N526" s="67">
        <v>0</v>
      </c>
      <c r="O526" s="67">
        <v>0</v>
      </c>
      <c r="P526" s="68">
        <v>0</v>
      </c>
      <c r="Q526" s="67">
        <v>0</v>
      </c>
      <c r="R526" s="57">
        <v>0</v>
      </c>
    </row>
    <row r="527" spans="1:18" ht="11.25" customHeight="1" x14ac:dyDescent="0.2">
      <c r="A527" s="26" t="s">
        <v>401</v>
      </c>
      <c r="B527" s="27">
        <v>4263</v>
      </c>
      <c r="C527" s="61">
        <v>0</v>
      </c>
      <c r="D527" s="67">
        <v>0</v>
      </c>
      <c r="E527" s="67">
        <v>0</v>
      </c>
      <c r="F527" s="67">
        <v>0</v>
      </c>
      <c r="G527" s="67">
        <v>0</v>
      </c>
      <c r="H527" s="67">
        <v>0</v>
      </c>
      <c r="I527" s="67">
        <v>0</v>
      </c>
      <c r="J527" s="67">
        <v>0</v>
      </c>
      <c r="K527" s="67">
        <v>0</v>
      </c>
      <c r="L527" s="67">
        <v>0</v>
      </c>
      <c r="M527" s="67">
        <v>0</v>
      </c>
      <c r="N527" s="67">
        <v>0</v>
      </c>
      <c r="O527" s="67">
        <v>0</v>
      </c>
      <c r="P527" s="68">
        <v>0</v>
      </c>
      <c r="Q527" s="67">
        <v>0</v>
      </c>
      <c r="R527" s="57">
        <v>0</v>
      </c>
    </row>
    <row r="528" spans="1:18" ht="14.25" customHeight="1" x14ac:dyDescent="0.2">
      <c r="A528" s="26" t="s">
        <v>402</v>
      </c>
      <c r="B528" s="27"/>
      <c r="C528" s="61">
        <v>0</v>
      </c>
      <c r="D528" s="67">
        <v>0</v>
      </c>
      <c r="E528" s="67">
        <v>0</v>
      </c>
      <c r="F528" s="67">
        <v>0</v>
      </c>
      <c r="G528" s="67">
        <v>0</v>
      </c>
      <c r="H528" s="67">
        <v>0</v>
      </c>
      <c r="I528" s="67">
        <v>0</v>
      </c>
      <c r="J528" s="67">
        <v>0</v>
      </c>
      <c r="K528" s="67">
        <v>0</v>
      </c>
      <c r="L528" s="67">
        <v>0</v>
      </c>
      <c r="M528" s="67">
        <v>0</v>
      </c>
      <c r="N528" s="67">
        <v>0</v>
      </c>
      <c r="O528" s="67">
        <v>0</v>
      </c>
      <c r="P528" s="70"/>
      <c r="Q528" s="70"/>
      <c r="R528" s="29"/>
    </row>
    <row r="529" spans="1:18" ht="45.75" customHeight="1" x14ac:dyDescent="0.2">
      <c r="A529" s="26" t="s">
        <v>403</v>
      </c>
      <c r="B529" s="27">
        <v>427</v>
      </c>
      <c r="C529" s="60">
        <v>54036</v>
      </c>
      <c r="D529" s="65">
        <v>155345.59999999995</v>
      </c>
      <c r="E529" s="65">
        <v>132021.59999999998</v>
      </c>
      <c r="F529" s="65">
        <v>180728.19999999998</v>
      </c>
      <c r="G529" s="65">
        <v>183321.69999999998</v>
      </c>
      <c r="H529" s="65">
        <v>183880.89999999997</v>
      </c>
      <c r="I529" s="65">
        <v>202423.8</v>
      </c>
      <c r="J529" s="67">
        <f t="shared" si="117"/>
        <v>2874.8538011695896</v>
      </c>
      <c r="K529" s="67">
        <f t="shared" si="118"/>
        <v>2443.215634021763</v>
      </c>
      <c r="L529" s="67">
        <f t="shared" si="119"/>
        <v>3344.588792656747</v>
      </c>
      <c r="M529" s="67">
        <f t="shared" si="120"/>
        <v>3392.5845732474645</v>
      </c>
      <c r="N529" s="67">
        <f t="shared" si="121"/>
        <v>3402.9332296987186</v>
      </c>
      <c r="O529" s="67">
        <f t="shared" si="122"/>
        <v>3746.0914945591821</v>
      </c>
      <c r="P529" s="60">
        <v>3231</v>
      </c>
      <c r="Q529" s="65">
        <v>11883.7</v>
      </c>
      <c r="R529" s="28">
        <v>3677.99</v>
      </c>
    </row>
    <row r="530" spans="1:18" ht="22.5" customHeight="1" x14ac:dyDescent="0.2">
      <c r="A530" s="26" t="s">
        <v>404</v>
      </c>
      <c r="B530" s="27">
        <v>428</v>
      </c>
      <c r="C530" s="60">
        <v>29</v>
      </c>
      <c r="D530" s="65">
        <v>184.3</v>
      </c>
      <c r="E530" s="65">
        <v>104</v>
      </c>
      <c r="F530" s="65">
        <v>184.3</v>
      </c>
      <c r="G530" s="65">
        <v>203</v>
      </c>
      <c r="H530" s="65">
        <v>203</v>
      </c>
      <c r="I530" s="65">
        <v>213.8</v>
      </c>
      <c r="J530" s="67">
        <f t="shared" si="117"/>
        <v>6355.1724137931042</v>
      </c>
      <c r="K530" s="67">
        <f t="shared" si="118"/>
        <v>3586.2068965517242</v>
      </c>
      <c r="L530" s="67">
        <f t="shared" si="119"/>
        <v>6355.1724137931042</v>
      </c>
      <c r="M530" s="67">
        <f t="shared" si="120"/>
        <v>7000</v>
      </c>
      <c r="N530" s="67">
        <f t="shared" si="121"/>
        <v>7000</v>
      </c>
      <c r="O530" s="67">
        <f t="shared" si="122"/>
        <v>7372.4137931034484</v>
      </c>
      <c r="P530" s="60">
        <v>0</v>
      </c>
      <c r="Q530" s="65">
        <v>0</v>
      </c>
      <c r="R530" s="50">
        <v>0</v>
      </c>
    </row>
    <row r="531" spans="1:18" ht="22.5" customHeight="1" x14ac:dyDescent="0.2">
      <c r="A531" s="26" t="s">
        <v>405</v>
      </c>
      <c r="B531" s="27">
        <v>4281</v>
      </c>
      <c r="C531" s="60">
        <v>21</v>
      </c>
      <c r="D531" s="65">
        <v>139.30000000000001</v>
      </c>
      <c r="E531" s="65">
        <v>78.3</v>
      </c>
      <c r="F531" s="65">
        <v>139.30000000000001</v>
      </c>
      <c r="G531" s="65">
        <v>139.30000000000001</v>
      </c>
      <c r="H531" s="65">
        <v>139.30000000000001</v>
      </c>
      <c r="I531" s="65">
        <v>147.19999999999999</v>
      </c>
      <c r="J531" s="67">
        <f t="shared" si="117"/>
        <v>6633.3333333333339</v>
      </c>
      <c r="K531" s="67">
        <f t="shared" si="118"/>
        <v>3728.5714285714284</v>
      </c>
      <c r="L531" s="67">
        <f t="shared" si="119"/>
        <v>6633.3333333333339</v>
      </c>
      <c r="M531" s="67">
        <f t="shared" si="120"/>
        <v>6633.3333333333339</v>
      </c>
      <c r="N531" s="67">
        <f t="shared" si="121"/>
        <v>6633.3333333333339</v>
      </c>
      <c r="O531" s="67">
        <f t="shared" si="122"/>
        <v>7009.5238095238083</v>
      </c>
      <c r="P531" s="60">
        <v>0</v>
      </c>
      <c r="Q531" s="65">
        <v>0</v>
      </c>
      <c r="R531" s="50">
        <v>0</v>
      </c>
    </row>
    <row r="532" spans="1:18" ht="22.5" customHeight="1" x14ac:dyDescent="0.2">
      <c r="A532" s="26" t="s">
        <v>406</v>
      </c>
      <c r="B532" s="27">
        <v>4282</v>
      </c>
      <c r="C532" s="60">
        <v>2</v>
      </c>
      <c r="D532" s="65">
        <v>11.3</v>
      </c>
      <c r="E532" s="65">
        <v>7.5</v>
      </c>
      <c r="F532" s="65">
        <v>11.3</v>
      </c>
      <c r="G532" s="65">
        <v>18.3</v>
      </c>
      <c r="H532" s="65">
        <v>18.3</v>
      </c>
      <c r="I532" s="65">
        <v>18.899999999999999</v>
      </c>
      <c r="J532" s="67">
        <f t="shared" si="117"/>
        <v>5650</v>
      </c>
      <c r="K532" s="67">
        <f t="shared" si="118"/>
        <v>3750</v>
      </c>
      <c r="L532" s="67">
        <f t="shared" si="119"/>
        <v>5650</v>
      </c>
      <c r="M532" s="67">
        <f t="shared" si="120"/>
        <v>9150</v>
      </c>
      <c r="N532" s="67">
        <f t="shared" si="121"/>
        <v>9150</v>
      </c>
      <c r="O532" s="67">
        <f t="shared" si="122"/>
        <v>9450</v>
      </c>
      <c r="P532" s="60">
        <v>0</v>
      </c>
      <c r="Q532" s="65">
        <v>0</v>
      </c>
      <c r="R532" s="50">
        <v>0</v>
      </c>
    </row>
    <row r="533" spans="1:18" ht="24" customHeight="1" x14ac:dyDescent="0.2">
      <c r="A533" s="26" t="s">
        <v>407</v>
      </c>
      <c r="B533" s="27">
        <v>429</v>
      </c>
      <c r="C533" s="60">
        <v>120</v>
      </c>
      <c r="D533" s="65">
        <v>2017.2</v>
      </c>
      <c r="E533" s="65">
        <v>1697.5</v>
      </c>
      <c r="F533" s="65">
        <v>2017.2</v>
      </c>
      <c r="G533" s="65">
        <v>2020.4</v>
      </c>
      <c r="H533" s="65">
        <v>2020.4</v>
      </c>
      <c r="I533" s="65">
        <v>1813.5</v>
      </c>
      <c r="J533" s="67">
        <f t="shared" si="117"/>
        <v>16810</v>
      </c>
      <c r="K533" s="67">
        <f t="shared" si="118"/>
        <v>14145.833333333334</v>
      </c>
      <c r="L533" s="67">
        <f t="shared" si="119"/>
        <v>16810</v>
      </c>
      <c r="M533" s="67">
        <f t="shared" si="120"/>
        <v>16836.666666666664</v>
      </c>
      <c r="N533" s="67">
        <f t="shared" si="121"/>
        <v>16836.666666666664</v>
      </c>
      <c r="O533" s="67">
        <f t="shared" si="122"/>
        <v>15112.5</v>
      </c>
      <c r="P533" s="60">
        <v>0</v>
      </c>
      <c r="Q533" s="65">
        <v>0</v>
      </c>
      <c r="R533" s="50">
        <v>0</v>
      </c>
    </row>
    <row r="534" spans="1:18" s="35" customFormat="1" ht="66" customHeight="1" x14ac:dyDescent="0.2">
      <c r="A534" s="38" t="s">
        <v>408</v>
      </c>
      <c r="B534" s="37">
        <v>430</v>
      </c>
      <c r="C534" s="60">
        <v>112</v>
      </c>
      <c r="D534" s="65">
        <v>1874.5</v>
      </c>
      <c r="E534" s="65">
        <v>1586.8</v>
      </c>
      <c r="F534" s="65">
        <v>1874.5</v>
      </c>
      <c r="G534" s="65">
        <v>1877.7</v>
      </c>
      <c r="H534" s="65">
        <v>1877.7</v>
      </c>
      <c r="I534" s="65">
        <v>1682.1</v>
      </c>
      <c r="J534" s="67">
        <f t="shared" si="117"/>
        <v>16736.607142857141</v>
      </c>
      <c r="K534" s="67">
        <f t="shared" si="118"/>
        <v>14167.857142857143</v>
      </c>
      <c r="L534" s="67">
        <f t="shared" si="119"/>
        <v>16736.607142857141</v>
      </c>
      <c r="M534" s="67">
        <f t="shared" si="120"/>
        <v>16765.178571428572</v>
      </c>
      <c r="N534" s="67">
        <f t="shared" si="121"/>
        <v>16765.178571428572</v>
      </c>
      <c r="O534" s="67">
        <f t="shared" si="122"/>
        <v>15018.749999999998</v>
      </c>
      <c r="P534" s="60">
        <v>0</v>
      </c>
      <c r="Q534" s="65">
        <v>0</v>
      </c>
      <c r="R534" s="50">
        <v>0</v>
      </c>
    </row>
    <row r="535" spans="1:18" ht="21.75" customHeight="1" x14ac:dyDescent="0.2">
      <c r="A535" s="52" t="s">
        <v>409</v>
      </c>
      <c r="B535" s="45">
        <v>4301</v>
      </c>
      <c r="C535" s="60">
        <v>6</v>
      </c>
      <c r="D535" s="65">
        <v>106.2</v>
      </c>
      <c r="E535" s="65">
        <v>94.5</v>
      </c>
      <c r="F535" s="65">
        <v>106.2</v>
      </c>
      <c r="G535" s="65">
        <v>106.2</v>
      </c>
      <c r="H535" s="65">
        <v>106.2</v>
      </c>
      <c r="I535" s="65">
        <v>102.8</v>
      </c>
      <c r="J535" s="67">
        <f t="shared" si="117"/>
        <v>17700</v>
      </c>
      <c r="K535" s="67">
        <f t="shared" si="118"/>
        <v>15750</v>
      </c>
      <c r="L535" s="67">
        <f t="shared" si="119"/>
        <v>17700</v>
      </c>
      <c r="M535" s="67">
        <f t="shared" si="120"/>
        <v>17700</v>
      </c>
      <c r="N535" s="67">
        <f t="shared" si="121"/>
        <v>17700</v>
      </c>
      <c r="O535" s="67">
        <f t="shared" si="122"/>
        <v>17133.333333333332</v>
      </c>
      <c r="P535" s="60">
        <v>0</v>
      </c>
      <c r="Q535" s="65">
        <v>0</v>
      </c>
      <c r="R535" s="50">
        <v>0</v>
      </c>
    </row>
    <row r="536" spans="1:18" ht="33.75" customHeight="1" x14ac:dyDescent="0.2">
      <c r="A536" s="47" t="s">
        <v>410</v>
      </c>
      <c r="B536" s="47">
        <v>43011</v>
      </c>
      <c r="C536" s="60">
        <v>0</v>
      </c>
      <c r="D536" s="65">
        <v>0</v>
      </c>
      <c r="E536" s="65">
        <v>0</v>
      </c>
      <c r="F536" s="65">
        <v>0</v>
      </c>
      <c r="G536" s="65">
        <v>0</v>
      </c>
      <c r="H536" s="65">
        <v>0</v>
      </c>
      <c r="I536" s="65">
        <v>0</v>
      </c>
      <c r="J536" s="65">
        <v>0</v>
      </c>
      <c r="K536" s="65">
        <v>0</v>
      </c>
      <c r="L536" s="65">
        <v>0</v>
      </c>
      <c r="M536" s="65">
        <v>0</v>
      </c>
      <c r="N536" s="65">
        <v>0</v>
      </c>
      <c r="O536" s="65">
        <v>0</v>
      </c>
      <c r="P536" s="60">
        <v>0</v>
      </c>
      <c r="Q536" s="65">
        <v>0</v>
      </c>
      <c r="R536" s="50">
        <v>0</v>
      </c>
    </row>
    <row r="537" spans="1:18" ht="15" customHeight="1" x14ac:dyDescent="0.2">
      <c r="A537" s="42" t="s">
        <v>362</v>
      </c>
      <c r="B537" s="53">
        <v>4302</v>
      </c>
      <c r="C537" s="60">
        <v>62</v>
      </c>
      <c r="D537" s="65">
        <v>1233.0999999999999</v>
      </c>
      <c r="E537" s="65">
        <v>1011.7</v>
      </c>
      <c r="F537" s="65">
        <v>1233.0999999999999</v>
      </c>
      <c r="G537" s="65">
        <v>1236.3</v>
      </c>
      <c r="H537" s="65">
        <v>1236.3</v>
      </c>
      <c r="I537" s="65">
        <v>1069.3</v>
      </c>
      <c r="J537" s="67">
        <f t="shared" si="117"/>
        <v>19888.709677419352</v>
      </c>
      <c r="K537" s="67">
        <f t="shared" si="118"/>
        <v>16317.741935483873</v>
      </c>
      <c r="L537" s="67">
        <f t="shared" si="119"/>
        <v>19888.709677419352</v>
      </c>
      <c r="M537" s="67">
        <f t="shared" si="120"/>
        <v>19940.322580645163</v>
      </c>
      <c r="N537" s="67">
        <f t="shared" si="121"/>
        <v>19940.322580645163</v>
      </c>
      <c r="O537" s="67">
        <f t="shared" si="122"/>
        <v>17246.774193548386</v>
      </c>
      <c r="P537" s="60">
        <v>0</v>
      </c>
      <c r="Q537" s="65">
        <v>0</v>
      </c>
      <c r="R537" s="50">
        <v>0</v>
      </c>
    </row>
    <row r="538" spans="1:18" ht="33.75" customHeight="1" x14ac:dyDescent="0.2">
      <c r="A538" s="73" t="s">
        <v>411</v>
      </c>
      <c r="B538" s="47">
        <v>43021</v>
      </c>
      <c r="C538" s="60">
        <v>4</v>
      </c>
      <c r="D538" s="65">
        <v>81.2</v>
      </c>
      <c r="E538" s="65">
        <v>64.599999999999994</v>
      </c>
      <c r="F538" s="65">
        <v>81.2</v>
      </c>
      <c r="G538" s="65">
        <v>81.2</v>
      </c>
      <c r="H538" s="65">
        <v>81.2</v>
      </c>
      <c r="I538" s="65">
        <v>69.2</v>
      </c>
      <c r="J538" s="67">
        <f t="shared" si="117"/>
        <v>20300</v>
      </c>
      <c r="K538" s="67">
        <f t="shared" si="118"/>
        <v>16149.999999999998</v>
      </c>
      <c r="L538" s="67">
        <f t="shared" si="119"/>
        <v>20300</v>
      </c>
      <c r="M538" s="67">
        <f t="shared" si="120"/>
        <v>20300</v>
      </c>
      <c r="N538" s="67">
        <f t="shared" si="121"/>
        <v>20300</v>
      </c>
      <c r="O538" s="67">
        <f t="shared" si="122"/>
        <v>17300</v>
      </c>
      <c r="P538" s="60">
        <v>0</v>
      </c>
      <c r="Q538" s="65">
        <v>0</v>
      </c>
      <c r="R538" s="50">
        <v>0</v>
      </c>
    </row>
    <row r="539" spans="1:18" ht="13.5" customHeight="1" x14ac:dyDescent="0.2">
      <c r="A539" s="54" t="s">
        <v>363</v>
      </c>
      <c r="B539" s="53">
        <v>4303</v>
      </c>
      <c r="C539" s="60">
        <v>44</v>
      </c>
      <c r="D539" s="65">
        <v>535.20000000000005</v>
      </c>
      <c r="E539" s="65">
        <v>480.6</v>
      </c>
      <c r="F539" s="65">
        <v>535.20000000000005</v>
      </c>
      <c r="G539" s="65">
        <v>535.20000000000005</v>
      </c>
      <c r="H539" s="65">
        <v>535.20000000000005</v>
      </c>
      <c r="I539" s="65">
        <v>510</v>
      </c>
      <c r="J539" s="67">
        <f t="shared" si="117"/>
        <v>12163.636363636364</v>
      </c>
      <c r="K539" s="67">
        <f t="shared" si="118"/>
        <v>10922.727272727274</v>
      </c>
      <c r="L539" s="67">
        <f t="shared" si="119"/>
        <v>12163.636363636364</v>
      </c>
      <c r="M539" s="67">
        <f t="shared" si="120"/>
        <v>12163.636363636364</v>
      </c>
      <c r="N539" s="67">
        <f t="shared" si="121"/>
        <v>12163.636363636364</v>
      </c>
      <c r="O539" s="67">
        <f t="shared" si="122"/>
        <v>11590.909090909092</v>
      </c>
      <c r="P539" s="60">
        <v>0</v>
      </c>
      <c r="Q539" s="65">
        <v>0</v>
      </c>
      <c r="R539" s="50">
        <v>0</v>
      </c>
    </row>
    <row r="540" spans="1:18" ht="33.75" customHeight="1" x14ac:dyDescent="0.2">
      <c r="A540" s="47" t="s">
        <v>412</v>
      </c>
      <c r="B540" s="47">
        <v>43031</v>
      </c>
      <c r="C540" s="60">
        <v>3</v>
      </c>
      <c r="D540" s="65">
        <v>60.3</v>
      </c>
      <c r="E540" s="65">
        <v>45.3</v>
      </c>
      <c r="F540" s="65">
        <v>60.3</v>
      </c>
      <c r="G540" s="65">
        <v>60.3</v>
      </c>
      <c r="H540" s="65">
        <v>60.3</v>
      </c>
      <c r="I540" s="65">
        <v>48.2</v>
      </c>
      <c r="J540" s="67">
        <f t="shared" si="117"/>
        <v>20099.999999999996</v>
      </c>
      <c r="K540" s="67">
        <f t="shared" si="118"/>
        <v>15100</v>
      </c>
      <c r="L540" s="67">
        <f t="shared" si="119"/>
        <v>20099.999999999996</v>
      </c>
      <c r="M540" s="67">
        <f t="shared" si="120"/>
        <v>20099.999999999996</v>
      </c>
      <c r="N540" s="67">
        <f t="shared" si="121"/>
        <v>20099.999999999996</v>
      </c>
      <c r="O540" s="67">
        <f t="shared" si="122"/>
        <v>16066.666666666666</v>
      </c>
      <c r="P540" s="60">
        <v>0</v>
      </c>
      <c r="Q540" s="65">
        <v>0</v>
      </c>
      <c r="R540" s="50">
        <v>0</v>
      </c>
    </row>
    <row r="541" spans="1:18" ht="22.5" customHeight="1" x14ac:dyDescent="0.2">
      <c r="A541" s="26" t="s">
        <v>413</v>
      </c>
      <c r="B541" s="41">
        <v>431</v>
      </c>
      <c r="C541" s="60">
        <v>8</v>
      </c>
      <c r="D541" s="65">
        <v>142.69999999999999</v>
      </c>
      <c r="E541" s="65">
        <v>110.7</v>
      </c>
      <c r="F541" s="65">
        <v>142.69999999999999</v>
      </c>
      <c r="G541" s="65">
        <v>142.69999999999999</v>
      </c>
      <c r="H541" s="65">
        <v>142.69999999999999</v>
      </c>
      <c r="I541" s="65">
        <v>131.4</v>
      </c>
      <c r="J541" s="67">
        <f t="shared" si="117"/>
        <v>17837.5</v>
      </c>
      <c r="K541" s="67">
        <f t="shared" si="118"/>
        <v>13837.5</v>
      </c>
      <c r="L541" s="67">
        <f t="shared" si="119"/>
        <v>17837.5</v>
      </c>
      <c r="M541" s="67">
        <f t="shared" si="120"/>
        <v>17837.5</v>
      </c>
      <c r="N541" s="67">
        <f t="shared" si="121"/>
        <v>17837.5</v>
      </c>
      <c r="O541" s="67">
        <f t="shared" si="122"/>
        <v>16425</v>
      </c>
      <c r="P541" s="60">
        <v>0</v>
      </c>
      <c r="Q541" s="65">
        <v>0</v>
      </c>
      <c r="R541" s="50">
        <v>0</v>
      </c>
    </row>
    <row r="542" spans="1:18" ht="21" customHeight="1" x14ac:dyDescent="0.2">
      <c r="A542" s="34" t="s">
        <v>409</v>
      </c>
      <c r="B542" s="27">
        <v>4311</v>
      </c>
      <c r="C542" s="60">
        <v>0</v>
      </c>
      <c r="D542" s="65">
        <v>0</v>
      </c>
      <c r="E542" s="65">
        <v>0</v>
      </c>
      <c r="F542" s="65">
        <v>0</v>
      </c>
      <c r="G542" s="65">
        <v>0</v>
      </c>
      <c r="H542" s="65">
        <v>0</v>
      </c>
      <c r="I542" s="65">
        <v>0</v>
      </c>
      <c r="J542" s="65">
        <v>0</v>
      </c>
      <c r="K542" s="65">
        <v>0</v>
      </c>
      <c r="L542" s="65">
        <v>0</v>
      </c>
      <c r="M542" s="65">
        <v>0</v>
      </c>
      <c r="N542" s="65">
        <v>0</v>
      </c>
      <c r="O542" s="65">
        <v>0</v>
      </c>
      <c r="P542" s="60">
        <v>0</v>
      </c>
      <c r="Q542" s="65">
        <v>0</v>
      </c>
      <c r="R542" s="50">
        <v>0</v>
      </c>
    </row>
    <row r="543" spans="1:18" ht="13.5" customHeight="1" x14ac:dyDescent="0.2">
      <c r="A543" s="42" t="s">
        <v>362</v>
      </c>
      <c r="B543" s="27">
        <v>4312</v>
      </c>
      <c r="C543" s="60">
        <v>1</v>
      </c>
      <c r="D543" s="65">
        <v>21.7</v>
      </c>
      <c r="E543" s="65">
        <v>14.3</v>
      </c>
      <c r="F543" s="65">
        <v>21.7</v>
      </c>
      <c r="G543" s="65">
        <v>21.7</v>
      </c>
      <c r="H543" s="65">
        <v>21.7</v>
      </c>
      <c r="I543" s="65">
        <v>19.899999999999999</v>
      </c>
      <c r="J543" s="67">
        <f t="shared" si="117"/>
        <v>21700</v>
      </c>
      <c r="K543" s="67">
        <f t="shared" si="118"/>
        <v>14300</v>
      </c>
      <c r="L543" s="67">
        <f t="shared" si="119"/>
        <v>21700</v>
      </c>
      <c r="M543" s="67">
        <f t="shared" si="120"/>
        <v>21700</v>
      </c>
      <c r="N543" s="67">
        <f t="shared" si="121"/>
        <v>21700</v>
      </c>
      <c r="O543" s="67">
        <f t="shared" si="122"/>
        <v>19900</v>
      </c>
      <c r="P543" s="60">
        <v>0</v>
      </c>
      <c r="Q543" s="65">
        <v>0</v>
      </c>
      <c r="R543" s="50">
        <v>0</v>
      </c>
    </row>
    <row r="544" spans="1:18" ht="13.5" customHeight="1" x14ac:dyDescent="0.2">
      <c r="A544" s="42" t="s">
        <v>363</v>
      </c>
      <c r="B544" s="27">
        <v>4313</v>
      </c>
      <c r="C544" s="60">
        <v>7</v>
      </c>
      <c r="D544" s="65">
        <v>121</v>
      </c>
      <c r="E544" s="65">
        <v>96.4</v>
      </c>
      <c r="F544" s="65">
        <v>121</v>
      </c>
      <c r="G544" s="65">
        <v>121</v>
      </c>
      <c r="H544" s="65">
        <v>121</v>
      </c>
      <c r="I544" s="65">
        <v>111.5</v>
      </c>
      <c r="J544" s="67">
        <f t="shared" si="117"/>
        <v>17285.714285714286</v>
      </c>
      <c r="K544" s="67">
        <f t="shared" si="118"/>
        <v>13771.428571428572</v>
      </c>
      <c r="L544" s="67">
        <f t="shared" si="119"/>
        <v>17285.714285714286</v>
      </c>
      <c r="M544" s="67">
        <f t="shared" si="120"/>
        <v>17285.714285714286</v>
      </c>
      <c r="N544" s="67">
        <f t="shared" si="121"/>
        <v>17285.714285714286</v>
      </c>
      <c r="O544" s="67">
        <f t="shared" si="122"/>
        <v>15928.571428571429</v>
      </c>
      <c r="P544" s="60">
        <v>0</v>
      </c>
      <c r="Q544" s="65">
        <v>0</v>
      </c>
      <c r="R544" s="50">
        <v>0</v>
      </c>
    </row>
    <row r="545" spans="1:18" ht="33.75" customHeight="1" x14ac:dyDescent="0.2">
      <c r="A545" s="26" t="s">
        <v>414</v>
      </c>
      <c r="B545" s="27">
        <v>432</v>
      </c>
      <c r="C545" s="60">
        <v>60</v>
      </c>
      <c r="D545" s="65">
        <v>900.69999999999993</v>
      </c>
      <c r="E545" s="65">
        <v>769.80000000000007</v>
      </c>
      <c r="F545" s="65">
        <v>900.69999999999993</v>
      </c>
      <c r="G545" s="65">
        <v>901.09999999999991</v>
      </c>
      <c r="H545" s="65">
        <v>901.09999999999991</v>
      </c>
      <c r="I545" s="65">
        <v>830.4</v>
      </c>
      <c r="J545" s="67">
        <f t="shared" si="117"/>
        <v>15011.666666666664</v>
      </c>
      <c r="K545" s="67">
        <f t="shared" si="118"/>
        <v>12830.000000000002</v>
      </c>
      <c r="L545" s="67">
        <f t="shared" si="119"/>
        <v>15011.666666666664</v>
      </c>
      <c r="M545" s="67">
        <f t="shared" si="120"/>
        <v>15018.333333333332</v>
      </c>
      <c r="N545" s="67">
        <f t="shared" si="121"/>
        <v>15018.333333333332</v>
      </c>
      <c r="O545" s="67">
        <f t="shared" si="122"/>
        <v>13840</v>
      </c>
      <c r="P545" s="60">
        <v>0</v>
      </c>
      <c r="Q545" s="65">
        <v>0</v>
      </c>
      <c r="R545" s="50">
        <v>0</v>
      </c>
    </row>
    <row r="546" spans="1:18" ht="65.25" customHeight="1" x14ac:dyDescent="0.2">
      <c r="A546" s="42" t="s">
        <v>415</v>
      </c>
      <c r="B546" s="27">
        <v>433</v>
      </c>
      <c r="C546" s="60">
        <v>56</v>
      </c>
      <c r="D546" s="65">
        <v>845.9</v>
      </c>
      <c r="E546" s="65">
        <v>725.7</v>
      </c>
      <c r="F546" s="65">
        <v>845.9</v>
      </c>
      <c r="G546" s="65">
        <v>846.3</v>
      </c>
      <c r="H546" s="65">
        <v>846.3</v>
      </c>
      <c r="I546" s="65">
        <v>775.9</v>
      </c>
      <c r="J546" s="67">
        <f t="shared" si="117"/>
        <v>15105.357142857143</v>
      </c>
      <c r="K546" s="67">
        <f t="shared" si="118"/>
        <v>12958.928571428572</v>
      </c>
      <c r="L546" s="67">
        <f t="shared" si="119"/>
        <v>15105.357142857143</v>
      </c>
      <c r="M546" s="67">
        <f t="shared" si="120"/>
        <v>15112.499999999998</v>
      </c>
      <c r="N546" s="67">
        <f t="shared" si="121"/>
        <v>15112.499999999998</v>
      </c>
      <c r="O546" s="67">
        <f t="shared" si="122"/>
        <v>13855.357142857143</v>
      </c>
      <c r="P546" s="60">
        <v>0</v>
      </c>
      <c r="Q546" s="65">
        <v>0</v>
      </c>
      <c r="R546" s="50">
        <v>0</v>
      </c>
    </row>
    <row r="547" spans="1:18" ht="21.75" customHeight="1" x14ac:dyDescent="0.2">
      <c r="A547" s="34" t="s">
        <v>409</v>
      </c>
      <c r="B547" s="27">
        <v>4331</v>
      </c>
      <c r="C547" s="60">
        <v>2</v>
      </c>
      <c r="D547" s="65">
        <v>41.9</v>
      </c>
      <c r="E547" s="65">
        <v>35.299999999999997</v>
      </c>
      <c r="F547" s="65">
        <v>41.9</v>
      </c>
      <c r="G547" s="65">
        <v>41.9</v>
      </c>
      <c r="H547" s="65">
        <v>41.9</v>
      </c>
      <c r="I547" s="65">
        <v>38.6</v>
      </c>
      <c r="J547" s="67">
        <f t="shared" si="117"/>
        <v>20950</v>
      </c>
      <c r="K547" s="67">
        <f t="shared" si="118"/>
        <v>17650</v>
      </c>
      <c r="L547" s="67">
        <f t="shared" si="119"/>
        <v>20950</v>
      </c>
      <c r="M547" s="67">
        <f t="shared" si="120"/>
        <v>20950</v>
      </c>
      <c r="N547" s="67">
        <f t="shared" si="121"/>
        <v>20950</v>
      </c>
      <c r="O547" s="67">
        <f t="shared" si="122"/>
        <v>19300</v>
      </c>
      <c r="P547" s="60">
        <v>0</v>
      </c>
      <c r="Q547" s="65">
        <v>0</v>
      </c>
      <c r="R547" s="50">
        <v>0</v>
      </c>
    </row>
    <row r="548" spans="1:18" ht="15.75" customHeight="1" x14ac:dyDescent="0.2">
      <c r="A548" s="42" t="s">
        <v>362</v>
      </c>
      <c r="B548" s="27">
        <v>4332</v>
      </c>
      <c r="C548" s="60">
        <v>31</v>
      </c>
      <c r="D548" s="65">
        <v>564.9</v>
      </c>
      <c r="E548" s="65">
        <v>469.7</v>
      </c>
      <c r="F548" s="65">
        <v>564.9</v>
      </c>
      <c r="G548" s="65">
        <v>565.29999999999995</v>
      </c>
      <c r="H548" s="65">
        <v>565.29999999999995</v>
      </c>
      <c r="I548" s="65">
        <v>498.5</v>
      </c>
      <c r="J548" s="67">
        <f t="shared" si="117"/>
        <v>18222.580645161292</v>
      </c>
      <c r="K548" s="67">
        <f t="shared" si="118"/>
        <v>15151.612903225805</v>
      </c>
      <c r="L548" s="67">
        <f t="shared" si="119"/>
        <v>18222.580645161292</v>
      </c>
      <c r="M548" s="67">
        <f t="shared" si="120"/>
        <v>18235.483870967742</v>
      </c>
      <c r="N548" s="67">
        <f t="shared" si="121"/>
        <v>18235.483870967742</v>
      </c>
      <c r="O548" s="67">
        <f t="shared" si="122"/>
        <v>16080.645161290324</v>
      </c>
      <c r="P548" s="60">
        <v>0</v>
      </c>
      <c r="Q548" s="65">
        <v>0</v>
      </c>
      <c r="R548" s="50">
        <v>0</v>
      </c>
    </row>
    <row r="549" spans="1:18" ht="14.25" customHeight="1" x14ac:dyDescent="0.2">
      <c r="A549" s="42" t="s">
        <v>363</v>
      </c>
      <c r="B549" s="27">
        <v>4333</v>
      </c>
      <c r="C549" s="60">
        <v>23</v>
      </c>
      <c r="D549" s="65">
        <v>239.1</v>
      </c>
      <c r="E549" s="65">
        <v>220.7</v>
      </c>
      <c r="F549" s="65">
        <v>239.1</v>
      </c>
      <c r="G549" s="65">
        <v>239.1</v>
      </c>
      <c r="H549" s="65">
        <v>239.1</v>
      </c>
      <c r="I549" s="65">
        <v>238.8</v>
      </c>
      <c r="J549" s="67">
        <f t="shared" si="117"/>
        <v>10395.652173913044</v>
      </c>
      <c r="K549" s="67">
        <f t="shared" si="118"/>
        <v>9595.652173913044</v>
      </c>
      <c r="L549" s="67">
        <f t="shared" si="119"/>
        <v>10395.652173913044</v>
      </c>
      <c r="M549" s="67">
        <f t="shared" si="120"/>
        <v>10395.652173913044</v>
      </c>
      <c r="N549" s="67">
        <f t="shared" si="121"/>
        <v>10395.652173913044</v>
      </c>
      <c r="O549" s="67">
        <f t="shared" si="122"/>
        <v>10382.608695652176</v>
      </c>
      <c r="P549" s="60">
        <v>0</v>
      </c>
      <c r="Q549" s="65">
        <v>0</v>
      </c>
      <c r="R549" s="50">
        <v>0</v>
      </c>
    </row>
    <row r="550" spans="1:18" ht="22.5" customHeight="1" x14ac:dyDescent="0.2">
      <c r="A550" s="22" t="s">
        <v>416</v>
      </c>
      <c r="B550" s="27">
        <v>434</v>
      </c>
      <c r="C550" s="60">
        <v>4</v>
      </c>
      <c r="D550" s="65">
        <v>54.8</v>
      </c>
      <c r="E550" s="65">
        <v>44.1</v>
      </c>
      <c r="F550" s="65">
        <v>54.8</v>
      </c>
      <c r="G550" s="65">
        <v>54.8</v>
      </c>
      <c r="H550" s="65">
        <v>54.8</v>
      </c>
      <c r="I550" s="65">
        <v>54.5</v>
      </c>
      <c r="J550" s="67">
        <f t="shared" si="117"/>
        <v>13700</v>
      </c>
      <c r="K550" s="67">
        <f t="shared" si="118"/>
        <v>11025</v>
      </c>
      <c r="L550" s="67">
        <f t="shared" si="119"/>
        <v>13700</v>
      </c>
      <c r="M550" s="67">
        <f t="shared" si="120"/>
        <v>13700</v>
      </c>
      <c r="N550" s="67">
        <f t="shared" si="121"/>
        <v>13700</v>
      </c>
      <c r="O550" s="67">
        <f t="shared" si="122"/>
        <v>13625</v>
      </c>
      <c r="P550" s="60">
        <v>0</v>
      </c>
      <c r="Q550" s="65">
        <v>0</v>
      </c>
      <c r="R550" s="50">
        <v>0</v>
      </c>
    </row>
    <row r="551" spans="1:18" ht="18.75" customHeight="1" x14ac:dyDescent="0.2">
      <c r="A551" s="34" t="s">
        <v>409</v>
      </c>
      <c r="B551" s="27">
        <v>4341</v>
      </c>
      <c r="C551" s="60">
        <v>0</v>
      </c>
      <c r="D551" s="65">
        <v>0</v>
      </c>
      <c r="E551" s="65">
        <v>0</v>
      </c>
      <c r="F551" s="65">
        <v>0</v>
      </c>
      <c r="G551" s="65">
        <v>0</v>
      </c>
      <c r="H551" s="65">
        <v>0</v>
      </c>
      <c r="I551" s="65">
        <v>0</v>
      </c>
      <c r="J551" s="65">
        <v>0</v>
      </c>
      <c r="K551" s="65">
        <v>0</v>
      </c>
      <c r="L551" s="65">
        <v>0</v>
      </c>
      <c r="M551" s="65">
        <v>0</v>
      </c>
      <c r="N551" s="65">
        <v>0</v>
      </c>
      <c r="O551" s="65">
        <v>0</v>
      </c>
      <c r="P551" s="60">
        <v>0</v>
      </c>
      <c r="Q551" s="65">
        <v>0</v>
      </c>
      <c r="R551" s="50">
        <v>0</v>
      </c>
    </row>
    <row r="552" spans="1:18" ht="14.25" customHeight="1" x14ac:dyDescent="0.2">
      <c r="A552" s="42" t="s">
        <v>362</v>
      </c>
      <c r="B552" s="27">
        <v>4342</v>
      </c>
      <c r="C552" s="60">
        <v>0</v>
      </c>
      <c r="D552" s="65">
        <v>0</v>
      </c>
      <c r="E552" s="65">
        <v>0</v>
      </c>
      <c r="F552" s="65">
        <v>0</v>
      </c>
      <c r="G552" s="65">
        <v>0</v>
      </c>
      <c r="H552" s="65">
        <v>0</v>
      </c>
      <c r="I552" s="65">
        <v>0</v>
      </c>
      <c r="J552" s="65">
        <v>0</v>
      </c>
      <c r="K552" s="65">
        <v>0</v>
      </c>
      <c r="L552" s="65">
        <v>0</v>
      </c>
      <c r="M552" s="65">
        <v>0</v>
      </c>
      <c r="N552" s="65">
        <v>0</v>
      </c>
      <c r="O552" s="65">
        <v>0</v>
      </c>
      <c r="P552" s="60">
        <v>0</v>
      </c>
      <c r="Q552" s="65">
        <v>0</v>
      </c>
      <c r="R552" s="50">
        <v>0</v>
      </c>
    </row>
    <row r="553" spans="1:18" ht="14.25" customHeight="1" x14ac:dyDescent="0.2">
      <c r="A553" s="42" t="s">
        <v>363</v>
      </c>
      <c r="B553" s="27">
        <v>4343</v>
      </c>
      <c r="C553" s="60">
        <v>4</v>
      </c>
      <c r="D553" s="65">
        <v>54.8</v>
      </c>
      <c r="E553" s="65">
        <v>44.1</v>
      </c>
      <c r="F553" s="65">
        <v>54.8</v>
      </c>
      <c r="G553" s="65">
        <v>54.8</v>
      </c>
      <c r="H553" s="65">
        <v>54.8</v>
      </c>
      <c r="I553" s="65">
        <v>54.5</v>
      </c>
      <c r="J553" s="67">
        <f t="shared" si="117"/>
        <v>13700</v>
      </c>
      <c r="K553" s="67">
        <f t="shared" si="118"/>
        <v>11025</v>
      </c>
      <c r="L553" s="67">
        <f t="shared" si="119"/>
        <v>13700</v>
      </c>
      <c r="M553" s="67">
        <f t="shared" si="120"/>
        <v>13700</v>
      </c>
      <c r="N553" s="67">
        <f t="shared" si="121"/>
        <v>13700</v>
      </c>
      <c r="O553" s="67">
        <f t="shared" si="122"/>
        <v>13625</v>
      </c>
      <c r="P553" s="60">
        <v>0</v>
      </c>
      <c r="Q553" s="65">
        <v>0</v>
      </c>
      <c r="R553" s="50">
        <v>0</v>
      </c>
    </row>
    <row r="554" spans="1:18" ht="34.5" customHeight="1" x14ac:dyDescent="0.2">
      <c r="A554" s="26" t="s">
        <v>417</v>
      </c>
      <c r="B554" s="27">
        <v>4344</v>
      </c>
      <c r="C554" s="60">
        <v>76</v>
      </c>
      <c r="D554" s="65">
        <v>490.5</v>
      </c>
      <c r="E554" s="65">
        <v>467.7</v>
      </c>
      <c r="F554" s="65">
        <v>490.5</v>
      </c>
      <c r="G554" s="65">
        <v>490.5</v>
      </c>
      <c r="H554" s="65">
        <v>490.5</v>
      </c>
      <c r="I554" s="65">
        <v>503.7</v>
      </c>
      <c r="J554" s="67">
        <f t="shared" si="117"/>
        <v>6453.9473684210525</v>
      </c>
      <c r="K554" s="67">
        <f t="shared" si="118"/>
        <v>6153.9473684210525</v>
      </c>
      <c r="L554" s="67">
        <f t="shared" si="119"/>
        <v>6453.9473684210525</v>
      </c>
      <c r="M554" s="67">
        <f t="shared" si="120"/>
        <v>6453.9473684210525</v>
      </c>
      <c r="N554" s="67">
        <f t="shared" si="121"/>
        <v>6453.9473684210525</v>
      </c>
      <c r="O554" s="67">
        <f t="shared" si="122"/>
        <v>6627.6315789473683</v>
      </c>
      <c r="P554" s="60">
        <v>0</v>
      </c>
      <c r="Q554" s="65">
        <v>0</v>
      </c>
      <c r="R554" s="50">
        <v>0</v>
      </c>
    </row>
    <row r="555" spans="1:18" ht="66" customHeight="1" x14ac:dyDescent="0.2">
      <c r="A555" s="42" t="s">
        <v>418</v>
      </c>
      <c r="B555" s="27">
        <v>4345</v>
      </c>
      <c r="C555" s="60">
        <v>62</v>
      </c>
      <c r="D555" s="65">
        <v>374.6</v>
      </c>
      <c r="E555" s="65">
        <v>361.4</v>
      </c>
      <c r="F555" s="65">
        <v>374.6</v>
      </c>
      <c r="G555" s="65">
        <v>374.6</v>
      </c>
      <c r="H555" s="65">
        <v>374.6</v>
      </c>
      <c r="I555" s="65">
        <v>384.7</v>
      </c>
      <c r="J555" s="67">
        <f t="shared" si="117"/>
        <v>6041.9354838709678</v>
      </c>
      <c r="K555" s="67">
        <f t="shared" si="118"/>
        <v>5829.0322580645161</v>
      </c>
      <c r="L555" s="67">
        <f t="shared" si="119"/>
        <v>6041.9354838709678</v>
      </c>
      <c r="M555" s="67">
        <f t="shared" si="120"/>
        <v>6041.9354838709678</v>
      </c>
      <c r="N555" s="67">
        <f t="shared" si="121"/>
        <v>6041.9354838709678</v>
      </c>
      <c r="O555" s="67">
        <f t="shared" si="122"/>
        <v>6204.8387096774195</v>
      </c>
      <c r="P555" s="60">
        <v>0</v>
      </c>
      <c r="Q555" s="65">
        <v>0</v>
      </c>
      <c r="R555" s="50">
        <v>0</v>
      </c>
    </row>
    <row r="556" spans="1:18" ht="22.5" customHeight="1" x14ac:dyDescent="0.2">
      <c r="A556" s="34" t="s">
        <v>409</v>
      </c>
      <c r="B556" s="27">
        <v>4346</v>
      </c>
      <c r="C556" s="60">
        <v>2</v>
      </c>
      <c r="D556" s="65">
        <v>17.100000000000001</v>
      </c>
      <c r="E556" s="65">
        <v>16.399999999999999</v>
      </c>
      <c r="F556" s="65">
        <v>17.100000000000001</v>
      </c>
      <c r="G556" s="65">
        <v>17.100000000000001</v>
      </c>
      <c r="H556" s="65">
        <v>17.100000000000001</v>
      </c>
      <c r="I556" s="65">
        <v>17.7</v>
      </c>
      <c r="J556" s="67">
        <f t="shared" si="117"/>
        <v>8550</v>
      </c>
      <c r="K556" s="67">
        <f t="shared" si="118"/>
        <v>8200</v>
      </c>
      <c r="L556" s="67">
        <f t="shared" si="119"/>
        <v>8550</v>
      </c>
      <c r="M556" s="67">
        <f t="shared" si="120"/>
        <v>8550</v>
      </c>
      <c r="N556" s="67">
        <f t="shared" si="121"/>
        <v>8550</v>
      </c>
      <c r="O556" s="67">
        <f t="shared" si="122"/>
        <v>8850</v>
      </c>
      <c r="P556" s="60">
        <v>0</v>
      </c>
      <c r="Q556" s="65">
        <v>0</v>
      </c>
      <c r="R556" s="50">
        <v>0</v>
      </c>
    </row>
    <row r="557" spans="1:18" ht="14.25" customHeight="1" x14ac:dyDescent="0.2">
      <c r="A557" s="42" t="s">
        <v>362</v>
      </c>
      <c r="B557" s="27">
        <v>4347</v>
      </c>
      <c r="C557" s="60">
        <v>28</v>
      </c>
      <c r="D557" s="65">
        <v>190.3</v>
      </c>
      <c r="E557" s="65">
        <v>183.4</v>
      </c>
      <c r="F557" s="65">
        <v>190.3</v>
      </c>
      <c r="G557" s="65">
        <v>190.3</v>
      </c>
      <c r="H557" s="65">
        <v>190.3</v>
      </c>
      <c r="I557" s="65">
        <v>196.6</v>
      </c>
      <c r="J557" s="67">
        <f t="shared" si="117"/>
        <v>6796.4285714285716</v>
      </c>
      <c r="K557" s="67">
        <f t="shared" si="118"/>
        <v>6550</v>
      </c>
      <c r="L557" s="67">
        <f t="shared" si="119"/>
        <v>6796.4285714285716</v>
      </c>
      <c r="M557" s="67">
        <f t="shared" si="120"/>
        <v>6796.4285714285716</v>
      </c>
      <c r="N557" s="67">
        <f t="shared" si="121"/>
        <v>6796.4285714285716</v>
      </c>
      <c r="O557" s="67">
        <f t="shared" si="122"/>
        <v>7021.4285714285716</v>
      </c>
      <c r="P557" s="60">
        <v>0</v>
      </c>
      <c r="Q557" s="65">
        <v>0</v>
      </c>
      <c r="R557" s="50">
        <v>0</v>
      </c>
    </row>
    <row r="558" spans="1:18" ht="14.25" customHeight="1" x14ac:dyDescent="0.2">
      <c r="A558" s="42" t="s">
        <v>363</v>
      </c>
      <c r="B558" s="27">
        <v>4348</v>
      </c>
      <c r="C558" s="60">
        <v>32</v>
      </c>
      <c r="D558" s="65">
        <v>167.2</v>
      </c>
      <c r="E558" s="65">
        <v>161.6</v>
      </c>
      <c r="F558" s="65">
        <v>167.2</v>
      </c>
      <c r="G558" s="65">
        <v>167.2</v>
      </c>
      <c r="H558" s="65">
        <v>167.2</v>
      </c>
      <c r="I558" s="65">
        <v>170.4</v>
      </c>
      <c r="J558" s="67">
        <f t="shared" si="117"/>
        <v>5225</v>
      </c>
      <c r="K558" s="67">
        <f t="shared" si="118"/>
        <v>5050</v>
      </c>
      <c r="L558" s="67">
        <f t="shared" si="119"/>
        <v>5225</v>
      </c>
      <c r="M558" s="67">
        <f t="shared" si="120"/>
        <v>5225</v>
      </c>
      <c r="N558" s="67">
        <f t="shared" si="121"/>
        <v>5225</v>
      </c>
      <c r="O558" s="67">
        <f t="shared" si="122"/>
        <v>5325</v>
      </c>
      <c r="P558" s="60">
        <v>0</v>
      </c>
      <c r="Q558" s="65">
        <v>0</v>
      </c>
      <c r="R558" s="50">
        <v>0</v>
      </c>
    </row>
    <row r="559" spans="1:18" ht="14.25" customHeight="1" x14ac:dyDescent="0.2">
      <c r="A559" s="42" t="s">
        <v>419</v>
      </c>
      <c r="B559" s="27">
        <v>4349</v>
      </c>
      <c r="C559" s="60">
        <v>0</v>
      </c>
      <c r="D559" s="65">
        <v>0</v>
      </c>
      <c r="E559" s="65">
        <v>0</v>
      </c>
      <c r="F559" s="65">
        <v>0</v>
      </c>
      <c r="G559" s="65">
        <v>0</v>
      </c>
      <c r="H559" s="65">
        <v>0</v>
      </c>
      <c r="I559" s="65">
        <v>0</v>
      </c>
      <c r="J559" s="65">
        <v>0</v>
      </c>
      <c r="K559" s="65">
        <v>0</v>
      </c>
      <c r="L559" s="65">
        <v>0</v>
      </c>
      <c r="M559" s="65">
        <v>0</v>
      </c>
      <c r="N559" s="65">
        <v>0</v>
      </c>
      <c r="O559" s="65">
        <v>0</v>
      </c>
      <c r="P559" s="60">
        <v>0</v>
      </c>
      <c r="Q559" s="65">
        <v>0</v>
      </c>
      <c r="R559" s="50">
        <v>0</v>
      </c>
    </row>
    <row r="560" spans="1:18" ht="22.5" customHeight="1" x14ac:dyDescent="0.2">
      <c r="A560" s="22" t="s">
        <v>420</v>
      </c>
      <c r="B560" s="27">
        <v>43410</v>
      </c>
      <c r="C560" s="60">
        <v>14</v>
      </c>
      <c r="D560" s="65">
        <v>115.9</v>
      </c>
      <c r="E560" s="65">
        <v>106.3</v>
      </c>
      <c r="F560" s="65">
        <v>115.9</v>
      </c>
      <c r="G560" s="65">
        <v>115.9</v>
      </c>
      <c r="H560" s="65">
        <v>115.9</v>
      </c>
      <c r="I560" s="65">
        <v>119</v>
      </c>
      <c r="J560" s="67">
        <f t="shared" si="117"/>
        <v>8278.5714285714294</v>
      </c>
      <c r="K560" s="67">
        <f t="shared" si="118"/>
        <v>7592.8571428571422</v>
      </c>
      <c r="L560" s="67">
        <f t="shared" si="119"/>
        <v>8278.5714285714294</v>
      </c>
      <c r="M560" s="67">
        <f t="shared" si="120"/>
        <v>8278.5714285714294</v>
      </c>
      <c r="N560" s="67">
        <f t="shared" si="121"/>
        <v>8278.5714285714294</v>
      </c>
      <c r="O560" s="67">
        <f t="shared" si="122"/>
        <v>8500</v>
      </c>
      <c r="P560" s="60">
        <v>0</v>
      </c>
      <c r="Q560" s="65">
        <v>0</v>
      </c>
      <c r="R560" s="50">
        <v>0</v>
      </c>
    </row>
    <row r="561" spans="1:18" ht="21" customHeight="1" x14ac:dyDescent="0.2">
      <c r="A561" s="34" t="s">
        <v>409</v>
      </c>
      <c r="B561" s="27">
        <v>43411</v>
      </c>
      <c r="C561" s="60">
        <v>0</v>
      </c>
      <c r="D561" s="65">
        <v>0</v>
      </c>
      <c r="E561" s="65">
        <v>0</v>
      </c>
      <c r="F561" s="65">
        <v>0</v>
      </c>
      <c r="G561" s="65">
        <v>0</v>
      </c>
      <c r="H561" s="65">
        <v>0</v>
      </c>
      <c r="I561" s="65">
        <v>0</v>
      </c>
      <c r="J561" s="65">
        <v>0</v>
      </c>
      <c r="K561" s="65">
        <v>0</v>
      </c>
      <c r="L561" s="65">
        <v>0</v>
      </c>
      <c r="M561" s="65">
        <v>0</v>
      </c>
      <c r="N561" s="65">
        <v>0</v>
      </c>
      <c r="O561" s="65">
        <v>0</v>
      </c>
      <c r="P561" s="60">
        <v>0</v>
      </c>
      <c r="Q561" s="65">
        <v>0</v>
      </c>
      <c r="R561" s="50">
        <v>0</v>
      </c>
    </row>
    <row r="562" spans="1:18" ht="14.25" customHeight="1" x14ac:dyDescent="0.2">
      <c r="A562" s="42" t="s">
        <v>362</v>
      </c>
      <c r="B562" s="27">
        <v>43412</v>
      </c>
      <c r="C562" s="60">
        <v>3</v>
      </c>
      <c r="D562" s="65">
        <v>29.8</v>
      </c>
      <c r="E562" s="65">
        <v>27.1</v>
      </c>
      <c r="F562" s="65">
        <v>29.8</v>
      </c>
      <c r="G562" s="65">
        <v>29.8</v>
      </c>
      <c r="H562" s="65">
        <v>29.8</v>
      </c>
      <c r="I562" s="65">
        <v>30</v>
      </c>
      <c r="J562" s="67">
        <f t="shared" si="117"/>
        <v>9933.3333333333339</v>
      </c>
      <c r="K562" s="67">
        <f t="shared" si="118"/>
        <v>9033.3333333333339</v>
      </c>
      <c r="L562" s="67">
        <f t="shared" si="119"/>
        <v>9933.3333333333339</v>
      </c>
      <c r="M562" s="67">
        <f t="shared" si="120"/>
        <v>9933.3333333333339</v>
      </c>
      <c r="N562" s="67">
        <f t="shared" si="121"/>
        <v>9933.3333333333339</v>
      </c>
      <c r="O562" s="67">
        <f t="shared" si="122"/>
        <v>10000</v>
      </c>
      <c r="P562" s="60">
        <v>0</v>
      </c>
      <c r="Q562" s="65">
        <v>0</v>
      </c>
      <c r="R562" s="50">
        <v>0</v>
      </c>
    </row>
    <row r="563" spans="1:18" ht="11.25" customHeight="1" x14ac:dyDescent="0.2">
      <c r="A563" s="42" t="s">
        <v>363</v>
      </c>
      <c r="B563" s="27">
        <v>43413</v>
      </c>
      <c r="C563" s="60">
        <v>11</v>
      </c>
      <c r="D563" s="65">
        <v>86.1</v>
      </c>
      <c r="E563" s="65">
        <v>79.2</v>
      </c>
      <c r="F563" s="65">
        <v>86.1</v>
      </c>
      <c r="G563" s="65">
        <v>86.1</v>
      </c>
      <c r="H563" s="65">
        <v>86.1</v>
      </c>
      <c r="I563" s="65">
        <v>89</v>
      </c>
      <c r="J563" s="67">
        <f t="shared" si="117"/>
        <v>7827.272727272727</v>
      </c>
      <c r="K563" s="67">
        <f t="shared" si="118"/>
        <v>7200</v>
      </c>
      <c r="L563" s="67">
        <f t="shared" si="119"/>
        <v>7827.272727272727</v>
      </c>
      <c r="M563" s="67">
        <f t="shared" si="120"/>
        <v>7827.272727272727</v>
      </c>
      <c r="N563" s="67">
        <f t="shared" si="121"/>
        <v>7827.272727272727</v>
      </c>
      <c r="O563" s="67">
        <f t="shared" si="122"/>
        <v>8090.9090909090919</v>
      </c>
      <c r="P563" s="60">
        <v>0</v>
      </c>
      <c r="Q563" s="65">
        <v>0</v>
      </c>
      <c r="R563" s="50">
        <v>0</v>
      </c>
    </row>
    <row r="564" spans="1:18" ht="35.25" customHeight="1" x14ac:dyDescent="0.2">
      <c r="A564" s="26" t="s">
        <v>421</v>
      </c>
      <c r="B564" s="27">
        <v>435</v>
      </c>
      <c r="C564" s="60">
        <v>71</v>
      </c>
      <c r="D564" s="65">
        <v>687.2</v>
      </c>
      <c r="E564" s="65">
        <v>637.20000000000005</v>
      </c>
      <c r="F564" s="65">
        <v>690.2</v>
      </c>
      <c r="G564" s="65">
        <v>690.2</v>
      </c>
      <c r="H564" s="65">
        <v>690.2</v>
      </c>
      <c r="I564" s="65">
        <v>678.1</v>
      </c>
      <c r="J564" s="67">
        <f t="shared" si="117"/>
        <v>9678.8732394366216</v>
      </c>
      <c r="K564" s="67">
        <f t="shared" si="118"/>
        <v>8974.6478873239448</v>
      </c>
      <c r="L564" s="67">
        <f t="shared" si="119"/>
        <v>9721.1267605633802</v>
      </c>
      <c r="M564" s="67">
        <f t="shared" si="120"/>
        <v>9721.1267605633802</v>
      </c>
      <c r="N564" s="67">
        <f t="shared" si="121"/>
        <v>9721.1267605633802</v>
      </c>
      <c r="O564" s="67">
        <f t="shared" si="122"/>
        <v>9550.704225352114</v>
      </c>
      <c r="P564" s="60">
        <v>0</v>
      </c>
      <c r="Q564" s="65">
        <v>0</v>
      </c>
      <c r="R564" s="50">
        <v>0</v>
      </c>
    </row>
    <row r="565" spans="1:18" ht="53.25" customHeight="1" x14ac:dyDescent="0.2">
      <c r="A565" s="42" t="s">
        <v>422</v>
      </c>
      <c r="B565" s="27">
        <v>436</v>
      </c>
      <c r="C565" s="60">
        <v>37</v>
      </c>
      <c r="D565" s="65">
        <v>464.7</v>
      </c>
      <c r="E565" s="65">
        <v>422.3</v>
      </c>
      <c r="F565" s="65">
        <v>464.7</v>
      </c>
      <c r="G565" s="65">
        <v>464.7</v>
      </c>
      <c r="H565" s="65">
        <v>464.7</v>
      </c>
      <c r="I565" s="65">
        <v>447</v>
      </c>
      <c r="J565" s="67">
        <f t="shared" si="117"/>
        <v>12559.45945945946</v>
      </c>
      <c r="K565" s="67">
        <f t="shared" si="118"/>
        <v>11413.513513513515</v>
      </c>
      <c r="L565" s="67">
        <f t="shared" si="119"/>
        <v>12559.45945945946</v>
      </c>
      <c r="M565" s="67">
        <f t="shared" si="120"/>
        <v>12559.45945945946</v>
      </c>
      <c r="N565" s="67">
        <f t="shared" si="121"/>
        <v>12559.45945945946</v>
      </c>
      <c r="O565" s="67">
        <f t="shared" si="122"/>
        <v>12081.08108108108</v>
      </c>
      <c r="P565" s="60">
        <v>0</v>
      </c>
      <c r="Q565" s="65">
        <v>0</v>
      </c>
      <c r="R565" s="50">
        <v>0</v>
      </c>
    </row>
    <row r="566" spans="1:18" ht="23.25" customHeight="1" x14ac:dyDescent="0.2">
      <c r="A566" s="34" t="s">
        <v>423</v>
      </c>
      <c r="B566" s="27">
        <v>4361</v>
      </c>
      <c r="C566" s="60">
        <v>37</v>
      </c>
      <c r="D566" s="65">
        <v>464.7</v>
      </c>
      <c r="E566" s="65">
        <v>422.3</v>
      </c>
      <c r="F566" s="65">
        <v>464.7</v>
      </c>
      <c r="G566" s="65">
        <v>464.7</v>
      </c>
      <c r="H566" s="65">
        <v>464.7</v>
      </c>
      <c r="I566" s="65">
        <v>447</v>
      </c>
      <c r="J566" s="67">
        <f t="shared" si="117"/>
        <v>12559.45945945946</v>
      </c>
      <c r="K566" s="67">
        <f t="shared" si="118"/>
        <v>11413.513513513515</v>
      </c>
      <c r="L566" s="67">
        <f t="shared" si="119"/>
        <v>12559.45945945946</v>
      </c>
      <c r="M566" s="67">
        <f t="shared" si="120"/>
        <v>12559.45945945946</v>
      </c>
      <c r="N566" s="67">
        <f t="shared" si="121"/>
        <v>12559.45945945946</v>
      </c>
      <c r="O566" s="67">
        <f t="shared" si="122"/>
        <v>12081.08108108108</v>
      </c>
      <c r="P566" s="60">
        <v>0</v>
      </c>
      <c r="Q566" s="65">
        <v>0</v>
      </c>
      <c r="R566" s="50">
        <v>0</v>
      </c>
    </row>
    <row r="567" spans="1:18" ht="18.75" customHeight="1" x14ac:dyDescent="0.2">
      <c r="A567" s="34" t="s">
        <v>424</v>
      </c>
      <c r="B567" s="27">
        <v>4362</v>
      </c>
      <c r="C567" s="60">
        <v>0</v>
      </c>
      <c r="D567" s="65">
        <v>0</v>
      </c>
      <c r="E567" s="65">
        <v>0</v>
      </c>
      <c r="F567" s="65">
        <v>0</v>
      </c>
      <c r="G567" s="65">
        <v>0</v>
      </c>
      <c r="H567" s="65">
        <v>0</v>
      </c>
      <c r="I567" s="65">
        <v>0</v>
      </c>
      <c r="J567" s="65">
        <v>0</v>
      </c>
      <c r="K567" s="65">
        <v>0</v>
      </c>
      <c r="L567" s="65">
        <v>0</v>
      </c>
      <c r="M567" s="65">
        <v>0</v>
      </c>
      <c r="N567" s="65">
        <v>0</v>
      </c>
      <c r="O567" s="65">
        <v>0</v>
      </c>
      <c r="P567" s="60">
        <v>0</v>
      </c>
      <c r="Q567" s="65">
        <v>0</v>
      </c>
      <c r="R567" s="50">
        <v>0</v>
      </c>
    </row>
    <row r="568" spans="1:18" ht="12" customHeight="1" x14ac:dyDescent="0.2">
      <c r="A568" s="26" t="s">
        <v>425</v>
      </c>
      <c r="B568" s="27">
        <v>437</v>
      </c>
      <c r="C568" s="60">
        <v>34</v>
      </c>
      <c r="D568" s="65">
        <v>222.5</v>
      </c>
      <c r="E568" s="65">
        <v>214.9</v>
      </c>
      <c r="F568" s="65">
        <v>225.5</v>
      </c>
      <c r="G568" s="65">
        <v>225.5</v>
      </c>
      <c r="H568" s="65">
        <v>225.5</v>
      </c>
      <c r="I568" s="65">
        <v>231.1</v>
      </c>
      <c r="J568" s="67">
        <f t="shared" si="117"/>
        <v>6544.1176470588234</v>
      </c>
      <c r="K568" s="67">
        <f t="shared" si="118"/>
        <v>6320.5882352941171</v>
      </c>
      <c r="L568" s="67">
        <f t="shared" si="119"/>
        <v>6632.3529411764712</v>
      </c>
      <c r="M568" s="67">
        <f t="shared" si="120"/>
        <v>6632.3529411764712</v>
      </c>
      <c r="N568" s="67">
        <f t="shared" si="121"/>
        <v>6632.3529411764712</v>
      </c>
      <c r="O568" s="67">
        <f t="shared" si="122"/>
        <v>6797.0588235294117</v>
      </c>
      <c r="P568" s="60">
        <v>0</v>
      </c>
      <c r="Q568" s="65">
        <v>0</v>
      </c>
      <c r="R568" s="50">
        <v>0</v>
      </c>
    </row>
    <row r="569" spans="1:18" ht="18.75" customHeight="1" x14ac:dyDescent="0.2">
      <c r="A569" s="34" t="s">
        <v>423</v>
      </c>
      <c r="B569" s="27">
        <v>4371</v>
      </c>
      <c r="C569" s="60">
        <v>34</v>
      </c>
      <c r="D569" s="65">
        <v>222.5</v>
      </c>
      <c r="E569" s="65">
        <v>214.9</v>
      </c>
      <c r="F569" s="65">
        <v>225.5</v>
      </c>
      <c r="G569" s="65">
        <v>225.5</v>
      </c>
      <c r="H569" s="65">
        <v>225.5</v>
      </c>
      <c r="I569" s="65">
        <v>231.1</v>
      </c>
      <c r="J569" s="67">
        <f t="shared" si="117"/>
        <v>6544.1176470588234</v>
      </c>
      <c r="K569" s="67">
        <f t="shared" si="118"/>
        <v>6320.5882352941171</v>
      </c>
      <c r="L569" s="67">
        <f t="shared" si="119"/>
        <v>6632.3529411764712</v>
      </c>
      <c r="M569" s="67">
        <f t="shared" si="120"/>
        <v>6632.3529411764712</v>
      </c>
      <c r="N569" s="67">
        <f t="shared" si="121"/>
        <v>6632.3529411764712</v>
      </c>
      <c r="O569" s="67">
        <f t="shared" si="122"/>
        <v>6797.0588235294117</v>
      </c>
      <c r="P569" s="60">
        <v>0</v>
      </c>
      <c r="Q569" s="65">
        <v>0</v>
      </c>
      <c r="R569" s="50">
        <v>0</v>
      </c>
    </row>
    <row r="570" spans="1:18" ht="21.75" customHeight="1" x14ac:dyDescent="0.2">
      <c r="A570" s="34" t="s">
        <v>424</v>
      </c>
      <c r="B570" s="27">
        <v>4372</v>
      </c>
      <c r="C570" s="60">
        <v>0</v>
      </c>
      <c r="D570" s="65">
        <v>0</v>
      </c>
      <c r="E570" s="65">
        <v>0</v>
      </c>
      <c r="F570" s="65">
        <v>0</v>
      </c>
      <c r="G570" s="65">
        <v>0</v>
      </c>
      <c r="H570" s="65">
        <v>0</v>
      </c>
      <c r="I570" s="65">
        <v>0</v>
      </c>
      <c r="J570" s="65">
        <v>0</v>
      </c>
      <c r="K570" s="65">
        <v>0</v>
      </c>
      <c r="L570" s="65">
        <v>0</v>
      </c>
      <c r="M570" s="65">
        <v>0</v>
      </c>
      <c r="N570" s="65">
        <v>0</v>
      </c>
      <c r="O570" s="65">
        <v>0</v>
      </c>
      <c r="P570" s="60">
        <v>0</v>
      </c>
      <c r="Q570" s="65">
        <v>0</v>
      </c>
      <c r="R570" s="50">
        <v>0</v>
      </c>
    </row>
    <row r="571" spans="1:18" ht="48" customHeight="1" x14ac:dyDescent="0.2">
      <c r="A571" s="26" t="s">
        <v>426</v>
      </c>
      <c r="B571" s="27">
        <v>438</v>
      </c>
      <c r="C571" s="60">
        <v>56</v>
      </c>
      <c r="D571" s="65">
        <v>487.7</v>
      </c>
      <c r="E571" s="65">
        <v>458.6</v>
      </c>
      <c r="F571" s="65">
        <v>492.8</v>
      </c>
      <c r="G571" s="65">
        <v>492.8</v>
      </c>
      <c r="H571" s="65">
        <v>494.7</v>
      </c>
      <c r="I571" s="65">
        <v>486.6</v>
      </c>
      <c r="J571" s="67">
        <f t="shared" si="117"/>
        <v>8708.9285714285706</v>
      </c>
      <c r="K571" s="67">
        <f t="shared" si="118"/>
        <v>8189.2857142857147</v>
      </c>
      <c r="L571" s="67">
        <f t="shared" si="119"/>
        <v>8800</v>
      </c>
      <c r="M571" s="67">
        <f t="shared" si="120"/>
        <v>8800</v>
      </c>
      <c r="N571" s="67">
        <f t="shared" si="121"/>
        <v>8833.9285714285706</v>
      </c>
      <c r="O571" s="67">
        <f t="shared" si="122"/>
        <v>8689.2857142857156</v>
      </c>
      <c r="P571" s="60">
        <v>0</v>
      </c>
      <c r="Q571" s="65">
        <v>0</v>
      </c>
      <c r="R571" s="50">
        <v>0</v>
      </c>
    </row>
    <row r="572" spans="1:18" ht="64.5" customHeight="1" x14ac:dyDescent="0.2">
      <c r="A572" s="42" t="s">
        <v>427</v>
      </c>
      <c r="B572" s="27">
        <v>439</v>
      </c>
      <c r="C572" s="60">
        <v>26</v>
      </c>
      <c r="D572" s="65">
        <v>294</v>
      </c>
      <c r="E572" s="65">
        <v>275.2</v>
      </c>
      <c r="F572" s="65">
        <v>294</v>
      </c>
      <c r="G572" s="65">
        <v>294</v>
      </c>
      <c r="H572" s="65">
        <v>294</v>
      </c>
      <c r="I572" s="65">
        <v>280.3</v>
      </c>
      <c r="J572" s="67">
        <f t="shared" si="117"/>
        <v>11307.692307692309</v>
      </c>
      <c r="K572" s="67">
        <f t="shared" si="118"/>
        <v>10584.615384615385</v>
      </c>
      <c r="L572" s="67">
        <f t="shared" si="119"/>
        <v>11307.692307692309</v>
      </c>
      <c r="M572" s="67">
        <f t="shared" si="120"/>
        <v>11307.692307692309</v>
      </c>
      <c r="N572" s="67">
        <f t="shared" si="121"/>
        <v>11307.692307692309</v>
      </c>
      <c r="O572" s="67">
        <f t="shared" si="122"/>
        <v>10780.76923076923</v>
      </c>
      <c r="P572" s="60">
        <v>0</v>
      </c>
      <c r="Q572" s="65">
        <v>0</v>
      </c>
      <c r="R572" s="50">
        <v>0</v>
      </c>
    </row>
    <row r="573" spans="1:18" ht="19.5" customHeight="1" x14ac:dyDescent="0.2">
      <c r="A573" s="34" t="s">
        <v>423</v>
      </c>
      <c r="B573" s="27">
        <v>4391</v>
      </c>
      <c r="C573" s="60">
        <v>26</v>
      </c>
      <c r="D573" s="65">
        <v>294</v>
      </c>
      <c r="E573" s="65">
        <v>275.2</v>
      </c>
      <c r="F573" s="65">
        <v>294</v>
      </c>
      <c r="G573" s="65">
        <v>294</v>
      </c>
      <c r="H573" s="65">
        <v>294</v>
      </c>
      <c r="I573" s="65">
        <v>280.3</v>
      </c>
      <c r="J573" s="67">
        <f t="shared" si="117"/>
        <v>11307.692307692309</v>
      </c>
      <c r="K573" s="67">
        <f t="shared" si="118"/>
        <v>10584.615384615385</v>
      </c>
      <c r="L573" s="67">
        <f t="shared" si="119"/>
        <v>11307.692307692309</v>
      </c>
      <c r="M573" s="67">
        <f t="shared" si="120"/>
        <v>11307.692307692309</v>
      </c>
      <c r="N573" s="67">
        <f t="shared" si="121"/>
        <v>11307.692307692309</v>
      </c>
      <c r="O573" s="67">
        <f t="shared" si="122"/>
        <v>10780.76923076923</v>
      </c>
      <c r="P573" s="60">
        <v>0</v>
      </c>
      <c r="Q573" s="65">
        <v>0</v>
      </c>
      <c r="R573" s="50">
        <v>0</v>
      </c>
    </row>
    <row r="574" spans="1:18" ht="21" customHeight="1" x14ac:dyDescent="0.2">
      <c r="A574" s="34" t="s">
        <v>424</v>
      </c>
      <c r="B574" s="27">
        <v>4392</v>
      </c>
      <c r="C574" s="60">
        <v>0</v>
      </c>
      <c r="D574" s="65">
        <v>0</v>
      </c>
      <c r="E574" s="65">
        <v>0</v>
      </c>
      <c r="F574" s="65">
        <v>0</v>
      </c>
      <c r="G574" s="65">
        <v>0</v>
      </c>
      <c r="H574" s="65">
        <v>0</v>
      </c>
      <c r="I574" s="65">
        <v>0</v>
      </c>
      <c r="J574" s="65">
        <v>0</v>
      </c>
      <c r="K574" s="65">
        <v>0</v>
      </c>
      <c r="L574" s="65">
        <v>0</v>
      </c>
      <c r="M574" s="65">
        <v>0</v>
      </c>
      <c r="N574" s="65">
        <v>0</v>
      </c>
      <c r="O574" s="65">
        <v>0</v>
      </c>
      <c r="P574" s="60">
        <v>0</v>
      </c>
      <c r="Q574" s="65">
        <v>0</v>
      </c>
      <c r="R574" s="50">
        <v>0</v>
      </c>
    </row>
    <row r="575" spans="1:18" ht="21" customHeight="1" x14ac:dyDescent="0.2">
      <c r="A575" s="22" t="s">
        <v>428</v>
      </c>
      <c r="B575" s="27">
        <v>440</v>
      </c>
      <c r="C575" s="60">
        <v>30</v>
      </c>
      <c r="D575" s="65">
        <v>193.7</v>
      </c>
      <c r="E575" s="65">
        <v>183.4</v>
      </c>
      <c r="F575" s="65">
        <v>198.8</v>
      </c>
      <c r="G575" s="65">
        <v>198.8</v>
      </c>
      <c r="H575" s="65">
        <v>200.7</v>
      </c>
      <c r="I575" s="65">
        <v>206.3</v>
      </c>
      <c r="J575" s="67">
        <f t="shared" si="117"/>
        <v>6456.6666666666661</v>
      </c>
      <c r="K575" s="67">
        <f t="shared" si="118"/>
        <v>6113.333333333333</v>
      </c>
      <c r="L575" s="67">
        <f t="shared" si="119"/>
        <v>6626.666666666667</v>
      </c>
      <c r="M575" s="67">
        <f t="shared" si="120"/>
        <v>6626.666666666667</v>
      </c>
      <c r="N575" s="67">
        <f t="shared" si="121"/>
        <v>6689.9999999999991</v>
      </c>
      <c r="O575" s="67">
        <f t="shared" si="122"/>
        <v>6876.666666666667</v>
      </c>
      <c r="P575" s="60">
        <v>0</v>
      </c>
      <c r="Q575" s="65">
        <v>0</v>
      </c>
      <c r="R575" s="50">
        <v>0</v>
      </c>
    </row>
    <row r="576" spans="1:18" ht="22.5" customHeight="1" x14ac:dyDescent="0.2">
      <c r="A576" s="34" t="s">
        <v>423</v>
      </c>
      <c r="B576" s="27">
        <v>4401</v>
      </c>
      <c r="C576" s="60">
        <v>30</v>
      </c>
      <c r="D576" s="65">
        <v>193.7</v>
      </c>
      <c r="E576" s="65">
        <v>183.4</v>
      </c>
      <c r="F576" s="65">
        <v>198.8</v>
      </c>
      <c r="G576" s="65">
        <v>198.8</v>
      </c>
      <c r="H576" s="65">
        <v>200.7</v>
      </c>
      <c r="I576" s="65">
        <v>206.3</v>
      </c>
      <c r="J576" s="67">
        <f t="shared" si="117"/>
        <v>6456.6666666666661</v>
      </c>
      <c r="K576" s="67">
        <f t="shared" si="118"/>
        <v>6113.333333333333</v>
      </c>
      <c r="L576" s="67">
        <f t="shared" si="119"/>
        <v>6626.666666666667</v>
      </c>
      <c r="M576" s="67">
        <f t="shared" si="120"/>
        <v>6626.666666666667</v>
      </c>
      <c r="N576" s="67">
        <f t="shared" si="121"/>
        <v>6689.9999999999991</v>
      </c>
      <c r="O576" s="67">
        <f t="shared" si="122"/>
        <v>6876.666666666667</v>
      </c>
      <c r="P576" s="60">
        <v>0</v>
      </c>
      <c r="Q576" s="65">
        <v>0</v>
      </c>
      <c r="R576" s="50">
        <v>0</v>
      </c>
    </row>
    <row r="577" spans="1:18" ht="23.25" customHeight="1" x14ac:dyDescent="0.2">
      <c r="A577" s="34" t="s">
        <v>424</v>
      </c>
      <c r="B577" s="27">
        <v>4402</v>
      </c>
      <c r="C577" s="60">
        <v>0</v>
      </c>
      <c r="D577" s="65">
        <v>0</v>
      </c>
      <c r="E577" s="65">
        <v>0</v>
      </c>
      <c r="F577" s="65">
        <v>0</v>
      </c>
      <c r="G577" s="65">
        <v>0</v>
      </c>
      <c r="H577" s="65">
        <v>0</v>
      </c>
      <c r="I577" s="65">
        <v>0</v>
      </c>
      <c r="J577" s="65">
        <v>0</v>
      </c>
      <c r="K577" s="65">
        <v>0</v>
      </c>
      <c r="L577" s="65">
        <v>0</v>
      </c>
      <c r="M577" s="65">
        <v>0</v>
      </c>
      <c r="N577" s="65">
        <v>0</v>
      </c>
      <c r="O577" s="65">
        <v>0</v>
      </c>
      <c r="P577" s="60">
        <v>0</v>
      </c>
      <c r="Q577" s="65">
        <v>0</v>
      </c>
      <c r="R577" s="50">
        <v>0</v>
      </c>
    </row>
    <row r="578" spans="1:18" ht="20.25" customHeight="1" x14ac:dyDescent="0.2">
      <c r="A578" s="26" t="s">
        <v>429</v>
      </c>
      <c r="B578" s="27">
        <v>441</v>
      </c>
      <c r="C578" s="60">
        <v>328</v>
      </c>
      <c r="D578" s="65">
        <v>1794.8</v>
      </c>
      <c r="E578" s="65">
        <v>1585.5</v>
      </c>
      <c r="F578" s="65">
        <v>1812.5</v>
      </c>
      <c r="G578" s="65">
        <v>1815</v>
      </c>
      <c r="H578" s="65">
        <v>1815</v>
      </c>
      <c r="I578" s="65">
        <v>1841.9</v>
      </c>
      <c r="J578" s="67">
        <f t="shared" si="117"/>
        <v>5471.9512195121952</v>
      </c>
      <c r="K578" s="67">
        <f t="shared" si="118"/>
        <v>4833.8414634146338</v>
      </c>
      <c r="L578" s="67">
        <f t="shared" si="119"/>
        <v>5525.914634146342</v>
      </c>
      <c r="M578" s="67">
        <f t="shared" si="120"/>
        <v>5533.5365853658532</v>
      </c>
      <c r="N578" s="67">
        <f t="shared" si="121"/>
        <v>5533.5365853658532</v>
      </c>
      <c r="O578" s="67">
        <f t="shared" si="122"/>
        <v>5615.5487804878057</v>
      </c>
      <c r="P578" s="60">
        <v>5</v>
      </c>
      <c r="Q578" s="65">
        <v>25.6</v>
      </c>
      <c r="R578" s="28">
        <v>5112.9399999999996</v>
      </c>
    </row>
    <row r="579" spans="1:18" ht="54" customHeight="1" x14ac:dyDescent="0.2">
      <c r="A579" s="42" t="s">
        <v>430</v>
      </c>
      <c r="B579" s="27">
        <v>442</v>
      </c>
      <c r="C579" s="60">
        <v>0</v>
      </c>
      <c r="D579" s="65">
        <v>0</v>
      </c>
      <c r="E579" s="65">
        <v>0</v>
      </c>
      <c r="F579" s="65">
        <v>0</v>
      </c>
      <c r="G579" s="65">
        <v>0</v>
      </c>
      <c r="H579" s="65">
        <v>0</v>
      </c>
      <c r="I579" s="65">
        <v>0</v>
      </c>
      <c r="J579" s="65">
        <v>0</v>
      </c>
      <c r="K579" s="65">
        <v>0</v>
      </c>
      <c r="L579" s="65">
        <v>0</v>
      </c>
      <c r="M579" s="65">
        <v>0</v>
      </c>
      <c r="N579" s="65">
        <v>0</v>
      </c>
      <c r="O579" s="65">
        <v>0</v>
      </c>
      <c r="P579" s="60">
        <v>0</v>
      </c>
      <c r="Q579" s="65">
        <v>0</v>
      </c>
      <c r="R579" s="50">
        <v>0</v>
      </c>
    </row>
    <row r="580" spans="1:18" ht="11.25" customHeight="1" x14ac:dyDescent="0.2">
      <c r="A580" s="22" t="s">
        <v>431</v>
      </c>
      <c r="B580" s="27">
        <v>443</v>
      </c>
      <c r="C580" s="60">
        <v>328</v>
      </c>
      <c r="D580" s="65">
        <v>1794.8</v>
      </c>
      <c r="E580" s="65">
        <v>1585.5</v>
      </c>
      <c r="F580" s="65">
        <v>1812.5</v>
      </c>
      <c r="G580" s="65">
        <v>1815</v>
      </c>
      <c r="H580" s="65">
        <v>1815</v>
      </c>
      <c r="I580" s="65">
        <v>1841.9</v>
      </c>
      <c r="J580" s="67">
        <f t="shared" si="117"/>
        <v>5471.9512195121952</v>
      </c>
      <c r="K580" s="67">
        <f t="shared" si="118"/>
        <v>4833.8414634146338</v>
      </c>
      <c r="L580" s="67">
        <f t="shared" si="119"/>
        <v>5525.914634146342</v>
      </c>
      <c r="M580" s="67">
        <f t="shared" si="120"/>
        <v>5533.5365853658532</v>
      </c>
      <c r="N580" s="67">
        <f t="shared" si="121"/>
        <v>5533.5365853658532</v>
      </c>
      <c r="O580" s="67">
        <f t="shared" si="122"/>
        <v>5615.5487804878057</v>
      </c>
      <c r="P580" s="60">
        <v>5</v>
      </c>
      <c r="Q580" s="65">
        <v>25.6</v>
      </c>
      <c r="R580" s="28">
        <v>5112.9399999999996</v>
      </c>
    </row>
    <row r="581" spans="1:18" ht="24" customHeight="1" x14ac:dyDescent="0.2">
      <c r="A581" s="26" t="s">
        <v>432</v>
      </c>
      <c r="B581" s="27">
        <v>444</v>
      </c>
      <c r="C581" s="60">
        <v>42910</v>
      </c>
      <c r="D581" s="65">
        <v>144752.5</v>
      </c>
      <c r="E581" s="65">
        <v>87671.9</v>
      </c>
      <c r="F581" s="65">
        <v>145282.1</v>
      </c>
      <c r="G581" s="65">
        <v>145461.70000000001</v>
      </c>
      <c r="H581" s="65">
        <v>145468.20000000001</v>
      </c>
      <c r="I581" s="65">
        <v>158413.4</v>
      </c>
      <c r="J581" s="67">
        <f t="shared" si="117"/>
        <v>3373.3978093684459</v>
      </c>
      <c r="K581" s="67">
        <f t="shared" si="118"/>
        <v>2043.1577720810999</v>
      </c>
      <c r="L581" s="67">
        <f t="shared" si="119"/>
        <v>3385.7399207643907</v>
      </c>
      <c r="M581" s="67">
        <f t="shared" si="120"/>
        <v>3389.9254253087861</v>
      </c>
      <c r="N581" s="67">
        <f t="shared" si="121"/>
        <v>3390.0769051503148</v>
      </c>
      <c r="O581" s="67">
        <f t="shared" si="122"/>
        <v>3691.7594966208339</v>
      </c>
      <c r="P581" s="60">
        <v>14</v>
      </c>
      <c r="Q581" s="65">
        <v>41.8</v>
      </c>
      <c r="R581" s="28">
        <v>2985.14</v>
      </c>
    </row>
    <row r="582" spans="1:18" ht="24" customHeight="1" x14ac:dyDescent="0.2">
      <c r="A582" s="26" t="s">
        <v>433</v>
      </c>
      <c r="B582" s="27">
        <v>445</v>
      </c>
      <c r="C582" s="60">
        <v>10</v>
      </c>
      <c r="D582" s="65">
        <v>0</v>
      </c>
      <c r="E582" s="65">
        <v>0</v>
      </c>
      <c r="F582" s="65">
        <v>0</v>
      </c>
      <c r="G582" s="65">
        <v>0</v>
      </c>
      <c r="H582" s="65">
        <v>0</v>
      </c>
      <c r="I582" s="65">
        <v>0</v>
      </c>
      <c r="J582" s="65">
        <v>0</v>
      </c>
      <c r="K582" s="65">
        <v>0</v>
      </c>
      <c r="L582" s="65">
        <v>0</v>
      </c>
      <c r="M582" s="65">
        <v>0</v>
      </c>
      <c r="N582" s="65">
        <v>0</v>
      </c>
      <c r="O582" s="65">
        <v>0</v>
      </c>
      <c r="P582" s="60">
        <v>0</v>
      </c>
      <c r="Q582" s="65">
        <v>0</v>
      </c>
      <c r="R582" s="50">
        <v>0</v>
      </c>
    </row>
    <row r="583" spans="1:18" ht="11.25" customHeight="1" x14ac:dyDescent="0.2">
      <c r="A583" s="117" t="s">
        <v>434</v>
      </c>
      <c r="B583" s="118"/>
      <c r="C583" s="118"/>
      <c r="D583" s="118"/>
      <c r="E583" s="118"/>
      <c r="F583" s="118"/>
      <c r="G583" s="118"/>
      <c r="H583" s="118"/>
      <c r="I583" s="119"/>
    </row>
    <row r="584" spans="1:18" ht="11.25" customHeight="1" x14ac:dyDescent="0.2">
      <c r="A584" s="26" t="s">
        <v>435</v>
      </c>
    </row>
    <row r="585" spans="1:18" ht="11.25" customHeight="1" x14ac:dyDescent="0.2">
      <c r="A585" s="26" t="s">
        <v>436</v>
      </c>
    </row>
  </sheetData>
  <mergeCells count="52">
    <mergeCell ref="J2:O2"/>
    <mergeCell ref="P2:R2"/>
    <mergeCell ref="C3:C4"/>
    <mergeCell ref="D3:E3"/>
    <mergeCell ref="F3:F4"/>
    <mergeCell ref="G3:G4"/>
    <mergeCell ref="H3:H4"/>
    <mergeCell ref="A293:O293"/>
    <mergeCell ref="P3:P4"/>
    <mergeCell ref="Q3:Q4"/>
    <mergeCell ref="R3:R4"/>
    <mergeCell ref="A10:O10"/>
    <mergeCell ref="A189:O189"/>
    <mergeCell ref="A219:O219"/>
    <mergeCell ref="I3:I4"/>
    <mergeCell ref="J3:K3"/>
    <mergeCell ref="L3:L4"/>
    <mergeCell ref="M3:M4"/>
    <mergeCell ref="N3:N4"/>
    <mergeCell ref="O3:O4"/>
    <mergeCell ref="A2:A4"/>
    <mergeCell ref="B2:B4"/>
    <mergeCell ref="D2:I2"/>
    <mergeCell ref="A261:O261"/>
    <mergeCell ref="A271:O271"/>
    <mergeCell ref="A280:O280"/>
    <mergeCell ref="A282:O282"/>
    <mergeCell ref="A284:O284"/>
    <mergeCell ref="A463:O463"/>
    <mergeCell ref="A302:O302"/>
    <mergeCell ref="A312:O312"/>
    <mergeCell ref="A321:O321"/>
    <mergeCell ref="A331:O331"/>
    <mergeCell ref="A340:O340"/>
    <mergeCell ref="A345:O345"/>
    <mergeCell ref="A347:O347"/>
    <mergeCell ref="A357:O357"/>
    <mergeCell ref="A378:O378"/>
    <mergeCell ref="A425:O425"/>
    <mergeCell ref="A461:O461"/>
    <mergeCell ref="A583:I583"/>
    <mergeCell ref="A465:O465"/>
    <mergeCell ref="A469:O469"/>
    <mergeCell ref="A471:O471"/>
    <mergeCell ref="A475:O475"/>
    <mergeCell ref="A479:O479"/>
    <mergeCell ref="A491:O491"/>
    <mergeCell ref="A500:O500"/>
    <mergeCell ref="A517:O517"/>
    <mergeCell ref="A519:O519"/>
    <mergeCell ref="A521:O521"/>
    <mergeCell ref="A523:O523"/>
  </mergeCells>
  <hyperlinks>
    <hyperlink ref="C5" location="'1'!A1" display="'1'!A1"/>
    <hyperlink ref="D5" location="'2'!A1" display="'2'!A1"/>
    <hyperlink ref="E5" location="'3'!A1" display="'3'!A1"/>
    <hyperlink ref="F5" location="'4'!A1" display="'4'!A1"/>
    <hyperlink ref="G5" location="'5'!A1" display="'5'!A1"/>
    <hyperlink ref="H5" location="'6'!A1" display="'6'!A1"/>
    <hyperlink ref="I5" location="'7'!A1" display="'7'!A1"/>
    <hyperlink ref="J5" location="'8'!A1" display="'8'!A1"/>
    <hyperlink ref="K5" location="'9'!A1" display="'9'!A1"/>
    <hyperlink ref="L5" location="'10'!A1" display="'10'!A1"/>
    <hyperlink ref="M5" location="'11'!A1" display="'11'!A1"/>
    <hyperlink ref="N5" location="'12'!A1" display="'12'!A1"/>
    <hyperlink ref="O5" location="'13'!A1" display="'13'!A1"/>
    <hyperlink ref="P5" location="'14'!A1" display="'14'!A1"/>
    <hyperlink ref="Q5" location="'15'!A1" display="'15'!A1"/>
    <hyperlink ref="R5" location="'16'!A1" display="'16'!A1"/>
    <hyperlink ref="B6" location="'1'!A1" display="'1'!A1"/>
    <hyperlink ref="B7" location="'2'!A1" display="'2'!A1"/>
    <hyperlink ref="B8" location="'3'!A1" display="'3'!A1"/>
    <hyperlink ref="B9" location="'4'!A1" display="'4'!A1"/>
    <hyperlink ref="B11" location="'5'!A1" display="'5'!A1"/>
    <hyperlink ref="B12" location="'6'!A1" display="'6'!A1"/>
    <hyperlink ref="B13" location="'7'!A1" display="'7'!A1"/>
    <hyperlink ref="B14" location="'8'!A1" display="'8'!A1"/>
    <hyperlink ref="B15" location="'9'!A1" display="'9'!A1"/>
    <hyperlink ref="B16" location="'10'!A1" display="'10'!A1"/>
    <hyperlink ref="B17" location="'11'!A1" display="'11'!A1"/>
    <hyperlink ref="B18" location="'12'!A1" display="'12'!A1"/>
    <hyperlink ref="B19" location="'13'!A1" display="'13'!A1"/>
    <hyperlink ref="B20" location="'14'!A1" display="'14'!A1"/>
    <hyperlink ref="B21" location="'15'!A1" display="'15'!A1"/>
    <hyperlink ref="B22" location="'1511'!A1" display="'1511'!A1"/>
    <hyperlink ref="B23" location="'1512'!A1" display="'1512'!A1"/>
    <hyperlink ref="B24" location="'16'!A1" display="'16'!A1"/>
    <hyperlink ref="B25" location="'17'!A1" display="'17'!A1"/>
    <hyperlink ref="B26" location="'18'!A1" display="'18'!A1"/>
    <hyperlink ref="B27" location="'19'!A1" display="'19'!A1"/>
    <hyperlink ref="B28" location="'1910'!A1" display="'1910'!A1"/>
    <hyperlink ref="B29" location="'1920'!A1" display="'1920'!A1"/>
    <hyperlink ref="B30" location="'1930'!A1" display="'1930'!A1"/>
    <hyperlink ref="B31" location="'20'!A1" display="'20'!A1"/>
    <hyperlink ref="B32" location="'21'!A1" display="'21'!A1"/>
    <hyperlink ref="B33" location="'22'!A1" display="'22'!A1"/>
    <hyperlink ref="B34" location="'23'!A1" display="'23'!A1"/>
    <hyperlink ref="B35" location="'24'!A1" display="'24'!A1"/>
    <hyperlink ref="B36" location="'25'!A1" display="'25'!A1"/>
    <hyperlink ref="B37" location="'26'!A1" display="'26'!A1"/>
    <hyperlink ref="B38" location="'27'!A1" display="'27'!A1"/>
    <hyperlink ref="B39" location="'28'!A1" display="'28'!A1"/>
    <hyperlink ref="B40" location="'29'!A1" display="'29'!A1"/>
    <hyperlink ref="B41" location="'30'!A1" display="'30'!A1"/>
    <hyperlink ref="B42" location="'31'!A1" display="'31'!A1"/>
    <hyperlink ref="B43" location="'32'!A1" display="'32'!A1"/>
    <hyperlink ref="B44" location="'33'!A1" display="'33'!A1"/>
    <hyperlink ref="B45" location="'34'!A1" display="'34'!A1"/>
    <hyperlink ref="B46" location="'35'!A1" display="'35'!A1"/>
    <hyperlink ref="B47" location="'36'!A1" display="'36'!A1"/>
    <hyperlink ref="B48" location="'37'!A1" display="'37'!A1"/>
    <hyperlink ref="B49" location="'38'!A1" display="'38'!A1"/>
    <hyperlink ref="B50" location="'39'!A1" display="'39'!A1"/>
    <hyperlink ref="B51" location="'40'!A1" display="'40'!A1"/>
    <hyperlink ref="B52" location="'41'!A1" display="'41'!A1"/>
    <hyperlink ref="B53" location="'42'!A1" display="'42'!A1"/>
    <hyperlink ref="B54" location="'43'!A1" display="'43'!A1"/>
    <hyperlink ref="B55" location="'44'!A1" display="'44'!A1"/>
    <hyperlink ref="B56" location="'45'!A1" display="'45'!A1"/>
    <hyperlink ref="B57" location="'46'!A1" display="'46'!A1"/>
    <hyperlink ref="B58" location="'46'!A1" display="'46'!A1"/>
    <hyperlink ref="B59" location="'47'!A1" display="'47'!A1"/>
    <hyperlink ref="B60" location="'48'!A1" display="'48'!A1"/>
    <hyperlink ref="B61" location="'49'!A1" display="'49'!A1"/>
    <hyperlink ref="B62" location="'50'!A1" display="'50'!A1"/>
    <hyperlink ref="B63" location="'51'!A1" display="'51'!A1"/>
    <hyperlink ref="B64" location="'52'!A1" display="'52'!A1"/>
    <hyperlink ref="B65" location="'53'!A1" display="'53'!A1"/>
    <hyperlink ref="B66" location="'54'!A1" display="'54'!A1"/>
    <hyperlink ref="B67" location="'55'!A1" display="'55'!A1"/>
    <hyperlink ref="B68" location="'56'!A1" display="'56'!A1"/>
    <hyperlink ref="B69" location="'57'!A1" display="'57'!A1"/>
    <hyperlink ref="B70" location="'58'!A1" display="'58'!A1"/>
    <hyperlink ref="B71" location="'59'!A1" display="'59'!A1"/>
    <hyperlink ref="B72" location="'60'!A1" display="'60'!A1"/>
    <hyperlink ref="B73" location="'61'!A1" display="'61'!A1"/>
    <hyperlink ref="B74" location="'62'!A1" display="'62'!A1"/>
    <hyperlink ref="B75" location="'63'!A1" display="'63'!A1"/>
    <hyperlink ref="B76" location="'64'!A1" display="'64'!A1"/>
    <hyperlink ref="B77" location="'65'!A1" display="'65'!A1"/>
    <hyperlink ref="B78" location="'66'!A1" display="'66'!A1"/>
    <hyperlink ref="B79" location="'67'!A1" display="'67'!A1"/>
    <hyperlink ref="B80" location="'68'!A1" display="'68'!A1"/>
    <hyperlink ref="B81" location="'69'!A1" display="'69'!A1"/>
    <hyperlink ref="B82" location="'70'!A1" display="'70'!A1"/>
    <hyperlink ref="B83" location="'71'!A1" display="'71'!A1"/>
    <hyperlink ref="B84" location="'72'!A1" display="'72'!A1"/>
    <hyperlink ref="B85" location="'73'!A1" display="'73'!A1"/>
    <hyperlink ref="B86" location="'74'!A1" display="'74'!A1"/>
    <hyperlink ref="B87" location="'75'!A1" display="'75'!A1"/>
    <hyperlink ref="B88" location="'76'!A1" display="'76'!A1"/>
    <hyperlink ref="B89" location="'77'!A1" display="'77'!A1"/>
    <hyperlink ref="B90" location="'78'!A1" display="'78'!A1"/>
    <hyperlink ref="B91" location="'79'!A1" display="'79'!A1"/>
    <hyperlink ref="B92" location="'80'!A1" display="'80'!A1"/>
    <hyperlink ref="B93" location="'81'!A1" display="'81'!A1"/>
    <hyperlink ref="B94" location="'82'!A1" display="'82'!A1"/>
    <hyperlink ref="B95" location="'83'!A1" display="'83'!A1"/>
    <hyperlink ref="B96" location="'84'!A1" display="'84'!A1"/>
    <hyperlink ref="B97" location="'85'!A1" display="'85'!A1"/>
    <hyperlink ref="B98" location="'86'!A1" display="'86'!A1"/>
    <hyperlink ref="B99" location="'961'!A1" display="'961'!A1"/>
    <hyperlink ref="B100" location="'961'!A1" display="'961'!A1"/>
    <hyperlink ref="B101" location="'961'!A1" display="'961'!A1"/>
    <hyperlink ref="B102" location="'961'!A1" display="'961'!A1"/>
    <hyperlink ref="B103" location="'961'!A1" display="'961'!A1"/>
    <hyperlink ref="B104" location="'962'!A1" display="'962'!A1"/>
    <hyperlink ref="B105" location="'97'!A1" display="'97'!A1"/>
    <hyperlink ref="B106" location="'98'!A1" display="'98'!A1"/>
    <hyperlink ref="B107" location="'99'!A1" display="'99'!A1"/>
    <hyperlink ref="B108" location="'100'!A1" display="'100'!A1"/>
    <hyperlink ref="B109" location="'101'!A1" display="'101'!A1"/>
    <hyperlink ref="B110" location="'102'!A1" display="'102'!A1"/>
    <hyperlink ref="B111" location="'103'!A1" display="'103'!A1"/>
    <hyperlink ref="B112" location="'104'!A1" display="'104'!A1"/>
    <hyperlink ref="B113" location="'105'!A1" display="'105'!A1"/>
    <hyperlink ref="B114" location="'106'!A1" display="'106'!A1"/>
    <hyperlink ref="B115" location="'107'!A1" display="'107'!A1"/>
    <hyperlink ref="B116" location="'108'!A1" display="'108'!A1"/>
    <hyperlink ref="B117" location="'109'!A1" display="'109'!A1"/>
    <hyperlink ref="B118" location="'110'!A1" display="'110'!A1"/>
    <hyperlink ref="B119" location="'111'!A1" display="'111'!A1"/>
    <hyperlink ref="B120" location="'112'!A1" display="'112'!A1"/>
    <hyperlink ref="B121" location="'113'!A1" display="'113'!A1"/>
    <hyperlink ref="B122" location="'1131'!A1" display="'1131'!A1"/>
    <hyperlink ref="B123" location="'1132'!A1" display="'1132'!A1"/>
    <hyperlink ref="B124" location="'1133'!A1" display="'1133'!A1"/>
    <hyperlink ref="B125" location="'1134'!A1" display="'1134'!A1"/>
    <hyperlink ref="B126" location="'1135'!A1" display="'1135'!A1"/>
    <hyperlink ref="B127" location="'1136'!A1" display="'1136'!A1"/>
    <hyperlink ref="B128" location="'1137'!A1" display="'1137'!A1"/>
    <hyperlink ref="B129" location="'1138'!A1" display="'1138'!A1"/>
    <hyperlink ref="B130" location="'114'!A1" display="'114'!A1"/>
    <hyperlink ref="B131" location="'115'!A1" display="'115'!A1"/>
    <hyperlink ref="B132" location="'116'!A1" display="'116'!A1"/>
    <hyperlink ref="B133" location="'117'!A1" display="'117'!A1"/>
    <hyperlink ref="B134" location="'118'!A1" display="'118'!A1"/>
    <hyperlink ref="B135" location="'119'!A1" display="'119'!A1"/>
    <hyperlink ref="B136" location="'120'!A1" display="'120'!A1"/>
    <hyperlink ref="B137" location="'121'!A1" display="'121'!A1"/>
    <hyperlink ref="B138" location="'122'!A1" display="'122'!A1"/>
    <hyperlink ref="B139" location="'123'!A1" display="'123'!A1"/>
    <hyperlink ref="B140" location="'124'!A1" display="'124'!A1"/>
    <hyperlink ref="B141" location="'125'!A1" display="'125'!A1"/>
    <hyperlink ref="B142" location="'126'!A1" display="'126'!A1"/>
    <hyperlink ref="B143" location="'127'!A1" display="'127'!A1"/>
    <hyperlink ref="B144" location="'128'!A1" display="'128'!A1"/>
    <hyperlink ref="B145" location="'129'!A1" display="'129'!A1"/>
    <hyperlink ref="B146" location="'130'!A1" display="'130'!A1"/>
    <hyperlink ref="B147" location="'131'!A1" display="'131'!A1"/>
    <hyperlink ref="B148" location="'132'!A1" display="'132'!A1"/>
    <hyperlink ref="B149" location="'1321'!A1" display="'1321'!A1"/>
    <hyperlink ref="B150" location="'133'!A1" display="'133'!A1"/>
    <hyperlink ref="B151" location="'134'!A1" display="'134'!A1"/>
    <hyperlink ref="B152" location="'1341'!A1" display="'1341'!A1"/>
    <hyperlink ref="B153" location="'1342'!A1" display="'1342'!A1"/>
    <hyperlink ref="B154" location="'1343'!A1" display="'1343'!A1"/>
    <hyperlink ref="B155" location="'1344'!A1" display="'1344'!A1"/>
    <hyperlink ref="B156" location="'1345'!A1" display="'1345'!A1"/>
    <hyperlink ref="B157" location="'1346'!A1" display="'1346'!A1"/>
    <hyperlink ref="B158" location="'135'!A1" display="'135'!A1"/>
    <hyperlink ref="B159" location="'136'!A1" display="'136'!A1"/>
    <hyperlink ref="B160" location="'137'!A1" display="'137'!A1"/>
    <hyperlink ref="B161" location="'138'!A1" display="'138'!A1"/>
    <hyperlink ref="B162" location="'139'!A1" display="'139'!A1"/>
    <hyperlink ref="B163" location="'140'!A1" display="'140'!A1"/>
    <hyperlink ref="B164" location="'141'!A1" display="'141'!A1"/>
    <hyperlink ref="B165" location="'142'!A1" display="'142'!A1"/>
    <hyperlink ref="B166" location="'143'!A1" display="'143'!A1"/>
    <hyperlink ref="B167" location="'144'!A1" display="'144'!A1"/>
    <hyperlink ref="B168" location="'145'!A1" display="'145'!A1"/>
    <hyperlink ref="B169" location="'146'!A1" display="'146'!A1"/>
    <hyperlink ref="B170" location="'1461'!A1" display="'1461'!A1"/>
    <hyperlink ref="B171" location="'147'!A1" display="'147'!A1"/>
    <hyperlink ref="B172" location="'148'!A1" display="'148'!A1"/>
    <hyperlink ref="B173" location="'149'!A1" display="'149'!A1"/>
    <hyperlink ref="B174" location="'150'!A1" display="'150'!A1"/>
    <hyperlink ref="B175" location="'151'!A1" display="'151'!A1"/>
    <hyperlink ref="B176" location="'152'!A1" display="'152'!A1"/>
    <hyperlink ref="B177" location="'153'!A1" display="'153'!A1"/>
    <hyperlink ref="B178" location="'154'!A1" display="'154'!A1"/>
    <hyperlink ref="B179" location="'155'!A1" display="'155'!A1"/>
    <hyperlink ref="B180" location="'156'!A1" display="'156'!A1"/>
    <hyperlink ref="B181" location="'157'!A1" display="'157'!A1"/>
    <hyperlink ref="B182" location="'158'!A1" display="'158'!A1"/>
    <hyperlink ref="B183" location="'159'!A1" display="'159'!A1"/>
    <hyperlink ref="B184" location="'160'!A1" display="'160'!A1"/>
    <hyperlink ref="B185" location="'1601'!A1" display="'1601'!A1"/>
    <hyperlink ref="B186" location="'165'!A1" display="'165'!A1"/>
    <hyperlink ref="B187" location="'166'!A1" display="'166'!A1"/>
    <hyperlink ref="B188" location="'1661'!A1" display="'1661'!A1"/>
    <hyperlink ref="B190" location="'167'!A1" display="'167'!A1"/>
    <hyperlink ref="B191" location="'168'!A1" display="'168'!A1"/>
    <hyperlink ref="B192" location="'169'!A1" display="'169'!A1"/>
    <hyperlink ref="B193" location="'170'!A1" display="'170'!A1"/>
    <hyperlink ref="B194" location="'171'!A1" display="'171'!A1"/>
    <hyperlink ref="B195" location="'1711'!A1" display="'1711'!A1"/>
    <hyperlink ref="B196" location="'172'!A1" display="'172'!A1"/>
    <hyperlink ref="B197" location="'173'!A1" display="'173'!A1"/>
    <hyperlink ref="B198" location="'174'!A1" display="'174'!A1"/>
    <hyperlink ref="B199" location="'175'!A1" display="'175'!A1"/>
    <hyperlink ref="B200" location="'176'!A1" display="'176'!A1"/>
    <hyperlink ref="B201" location="'177'!A1" display="'177'!A1"/>
    <hyperlink ref="B202" location="'178'!A1" display="'178'!A1"/>
    <hyperlink ref="B203" location="'179'!A1" display="'179'!A1"/>
    <hyperlink ref="B204" location="'180'!A1" display="'180'!A1"/>
    <hyperlink ref="B205" location="'181'!A1" display="'181'!A1"/>
    <hyperlink ref="B206" location="'182'!A1" display="'182'!A1"/>
    <hyperlink ref="B207" location="'183'!A1" display="'183'!A1"/>
    <hyperlink ref="B208" location="'184'!A1" display="'184'!A1"/>
    <hyperlink ref="B209" location="'185'!A1" display="'185'!A1"/>
    <hyperlink ref="B210" location="'186'!A1" display="'186'!A1"/>
    <hyperlink ref="B211" location="'187'!A1" display="'187'!A1"/>
    <hyperlink ref="B212" location="'188'!A1" display="'188'!A1"/>
    <hyperlink ref="B213" location="'189'!A1" display="'189'!A1"/>
    <hyperlink ref="B214" location="'190'!A1" display="'190'!A1"/>
    <hyperlink ref="B215" location="'191'!A1" display="'191'!A1"/>
    <hyperlink ref="B216" location="'192'!A1" display="'192'!A1"/>
    <hyperlink ref="B217" location="'193'!A1" display="'193'!A1"/>
    <hyperlink ref="B218" location="'194'!A1" display="'194'!A1"/>
    <hyperlink ref="B220" location="'195'!A1" display="'195'!A1"/>
    <hyperlink ref="B221" location="'196'!A1" display="'196'!A1"/>
    <hyperlink ref="B222" location="'197'!A1" display="'197'!A1"/>
    <hyperlink ref="B223" location="'198'!A1" display="'198'!A1"/>
    <hyperlink ref="B224" location="'199'!A1" display="'199'!A1"/>
    <hyperlink ref="B225" location="'200'!A1" display="'200'!A1"/>
    <hyperlink ref="B226" location="'201'!A1" display="'201'!A1"/>
    <hyperlink ref="B227" location="'202'!A1" display="'202'!A1"/>
    <hyperlink ref="B228" location="'203'!A1" display="'203'!A1"/>
    <hyperlink ref="B229" location="'204'!A1" display="'204'!A1"/>
    <hyperlink ref="B230" location="'205'!A1" display="'205'!A1"/>
    <hyperlink ref="B231" location="'206'!A1" display="'206'!A1"/>
    <hyperlink ref="B232" location="'207'!A1" display="'207'!A1"/>
    <hyperlink ref="B233" location="'208'!A1" display="'208'!A1"/>
    <hyperlink ref="B234" location="'209'!A1" display="'209'!A1"/>
    <hyperlink ref="B235" location="'210'!A1" display="'210'!A1"/>
    <hyperlink ref="B236" location="'211'!A1" display="'211'!A1"/>
    <hyperlink ref="B237" location="'212'!A1" display="'212'!A1"/>
    <hyperlink ref="B238" location="'213'!A1" display="'213'!A1"/>
    <hyperlink ref="B239" location="'214'!A1" display="'214'!A1"/>
    <hyperlink ref="B240" location="'215'!A1" display="'215'!A1"/>
    <hyperlink ref="B241" location="'216'!A1" display="'216'!A1"/>
    <hyperlink ref="B242" location="'217'!A1" display="'217'!A1"/>
    <hyperlink ref="B243" location="'218'!A1" display="'218'!A1"/>
    <hyperlink ref="B244" location="'219'!A1" display="'219'!A1"/>
    <hyperlink ref="B245" location="'220'!A1" display="'220'!A1"/>
    <hyperlink ref="B246" location="'2201'!A1" display="'2201'!A1"/>
    <hyperlink ref="B247" location="'225'!A1" display="'225'!A1"/>
    <hyperlink ref="B248" location="'226'!A1" display="'226'!A1"/>
    <hyperlink ref="B249" location="'227'!A1" display="'227'!A1"/>
    <hyperlink ref="B250" location="'228'!A1" display="'228'!A1"/>
    <hyperlink ref="B251" location="'2281'!A1" display="'2281'!A1"/>
    <hyperlink ref="B252" location="'2282'!A1" display="'2282'!A1"/>
    <hyperlink ref="B253" location="'2283'!A1" display="'2283'!A1"/>
    <hyperlink ref="B254" location="'229'!A1" display="'229'!A1"/>
    <hyperlink ref="B255" location="'230'!A1" display="'230'!A1"/>
    <hyperlink ref="B256" location="'231'!A1" display="'231'!A1"/>
    <hyperlink ref="B257" location="'232'!A1" display="'232'!A1"/>
    <hyperlink ref="B258" location="'233'!A1" display="'233'!A1"/>
    <hyperlink ref="B259" location="'234'!A1" display="'234'!A1"/>
    <hyperlink ref="B260" location="'235'!A1" display="'235'!A1"/>
    <hyperlink ref="B262" location="'236'!A1" display="'236'!A1"/>
    <hyperlink ref="B263" location="'237'!A1" display="'237'!A1"/>
    <hyperlink ref="B264" location="'238'!A1" display="'238'!A1"/>
    <hyperlink ref="B265" location="'239'!A1" display="'239'!A1"/>
    <hyperlink ref="B266" location="'240'!A1" display="'240'!A1"/>
    <hyperlink ref="B267" location="'2401'!A1" display="'2401'!A1"/>
    <hyperlink ref="B268" location="'241'!A1" display="'241'!A1"/>
    <hyperlink ref="B269" location="'242'!A1" display="'242'!A1"/>
    <hyperlink ref="B270" location="'243'!A1" display="'243'!A1"/>
    <hyperlink ref="B272" location="'244'!A1" display="'244'!A1"/>
    <hyperlink ref="B273" location="'245'!A1" display="'245'!A1"/>
    <hyperlink ref="B274" location="'246'!A1" display="'246'!A1"/>
    <hyperlink ref="B275" location="'247'!A1" display="'247'!A1"/>
    <hyperlink ref="B276" location="'248'!A1" display="'248'!A1"/>
    <hyperlink ref="B277" location="'249'!A1" display="'249'!A1"/>
    <hyperlink ref="B278" location="'250'!A1" display="'250'!A1"/>
    <hyperlink ref="B279" location="'251'!A1" display="'251'!A1"/>
    <hyperlink ref="B281" location="'252'!A1" display="'252'!A1"/>
    <hyperlink ref="B283" location="'253'!A1" display="'253'!A1"/>
    <hyperlink ref="B285" location="'254'!A1" display="'254'!A1"/>
    <hyperlink ref="B286" location="'255'!A1" display="'255'!A1"/>
    <hyperlink ref="B287" location="'256'!A1" display="'256'!A1"/>
    <hyperlink ref="B288" location="'257'!A1" display="'257'!A1"/>
    <hyperlink ref="B289" location="'258'!A1" display="'258'!A1"/>
    <hyperlink ref="B290" location="'259'!A1" display="'259'!A1"/>
    <hyperlink ref="B291" location="'260'!A1" display="'260'!A1"/>
    <hyperlink ref="B292" location="'261'!A1" display="'261'!A1"/>
    <hyperlink ref="B294" location="'262'!A1" display="'262'!A1"/>
    <hyperlink ref="B295" location="'263'!A1" display="'263'!A1"/>
    <hyperlink ref="B296" location="'264'!A1" display="'264'!A1"/>
    <hyperlink ref="B297" location="'265'!A1" display="'265'!A1"/>
    <hyperlink ref="B298" location="'266'!A1" display="'266'!A1"/>
    <hyperlink ref="B299" location="'267'!A1" display="'267'!A1"/>
    <hyperlink ref="B300" location="'268'!A1" display="'268'!A1"/>
    <hyperlink ref="B301" location="'269'!A1" display="'269'!A1"/>
    <hyperlink ref="B303" location="'270'!A1" display="'270'!A1"/>
    <hyperlink ref="B304" location="'271'!A1" display="'271'!A1"/>
    <hyperlink ref="B305" location="'272'!A1" display="'272'!A1"/>
    <hyperlink ref="B306" location="'273'!A1" display="'273'!A1"/>
    <hyperlink ref="B307" location="'274'!A1" display="'274'!A1"/>
    <hyperlink ref="B308" location="'275'!A1" display="'275'!A1"/>
    <hyperlink ref="B309" location="'276'!A1" display="'276'!A1"/>
    <hyperlink ref="B310" location="'277'!A1" display="'277'!A1"/>
    <hyperlink ref="B311" location="'278'!A1" display="'278'!A1"/>
    <hyperlink ref="B313" location="'279'!A1" display="'279'!A1"/>
    <hyperlink ref="B314" location="'280'!A1" display="'280'!A1"/>
    <hyperlink ref="B315" location="'2801'!A1" display="'2801'!A1"/>
    <hyperlink ref="B316" location="'2802'!A1" display="'2802'!A1"/>
    <hyperlink ref="B317" location="'2803'!A1" display="'2803'!A1"/>
    <hyperlink ref="B318" location="'2804'!A1" display="'2804'!A1"/>
    <hyperlink ref="B319" location="'2805'!A1" display="'2805'!A1"/>
    <hyperlink ref="B320" location="'281'!A1" display="'281'!A1"/>
    <hyperlink ref="B322" location="'282'!A1" display="'282'!A1"/>
    <hyperlink ref="B323" location="'283'!A1" display="'283'!A1"/>
    <hyperlink ref="B324" location="'284'!A1" display="'284'!A1"/>
    <hyperlink ref="B325" location="'285'!A1" display="'285'!A1"/>
    <hyperlink ref="B326" location="'286'!A1" display="'286'!A1"/>
    <hyperlink ref="B327" location="'287'!A1" display="'287'!A1"/>
    <hyperlink ref="B328" location="'288'!A1" display="'288'!A1"/>
    <hyperlink ref="B329" location="'289'!A1" display="'289'!A1"/>
    <hyperlink ref="B330" location="'290'!A1" display="'290'!A1"/>
    <hyperlink ref="B332" location="'291'!A1" display="'291'!A1"/>
    <hyperlink ref="B333" location="'292'!A1" display="'292'!A1"/>
    <hyperlink ref="B334" location="'293'!A1" display="'293'!A1"/>
    <hyperlink ref="B335" location="'294'!A1" display="'294'!A1"/>
    <hyperlink ref="B336" location="'295'!A1" display="'295'!A1"/>
    <hyperlink ref="B337" location="'296'!A1" display="'296'!A1"/>
    <hyperlink ref="B338" location="'297'!A1" display="'297'!A1"/>
    <hyperlink ref="B339" location="'298'!A1" display="'298'!A1"/>
    <hyperlink ref="B341" location="'299'!A1" display="'299'!A1"/>
    <hyperlink ref="B342" location="'2991'!A1" display="'2991'!A1"/>
    <hyperlink ref="B343" location="'2992'!A1" display="'2992'!A1"/>
    <hyperlink ref="B344" location="'2993'!A1" display="'2993'!A1"/>
    <hyperlink ref="B346" location="'300'!A1" display="'300'!A1"/>
    <hyperlink ref="B348" location="'3001'!A1" display="'3001'!A1"/>
    <hyperlink ref="B349" location="'3002'!A1" display="'3002'!A1"/>
    <hyperlink ref="B350" location="'3003'!A1" display="'3003'!A1"/>
    <hyperlink ref="B351" location="'3004'!A1" display="'3004'!A1"/>
    <hyperlink ref="B352" location="'3005'!A1" display="'3005'!A1"/>
    <hyperlink ref="B354" location="'3006'!A1" display="'3006'!A1"/>
    <hyperlink ref="B355" location="'3007'!A1" display="'3007'!A1"/>
    <hyperlink ref="B356" location="'3008'!A1" display="'3008'!A1"/>
    <hyperlink ref="B358" location="'301'!A1" display="'301'!A1"/>
    <hyperlink ref="B359" location="'302'!A1" display="'302'!A1"/>
    <hyperlink ref="B360" location="'303'!A1" display="'303'!A1"/>
    <hyperlink ref="B361" location="'304'!A1" display="'304'!A1"/>
    <hyperlink ref="B362" location="'305'!A1" display="'305'!A1"/>
    <hyperlink ref="B363" location="'3051'!A1" display="'3051'!A1"/>
    <hyperlink ref="B364" location="'306'!A1" display="'306'!A1"/>
    <hyperlink ref="B365" location="'307'!A1" display="'307'!A1"/>
    <hyperlink ref="B366" location="'3071'!A1" display="'3071'!A1"/>
    <hyperlink ref="B367" location="'308'!A1" display="'308'!A1"/>
    <hyperlink ref="B368" location="'309'!A1" display="'309'!A1"/>
    <hyperlink ref="B369" location="'3091'!A1" display="'3091'!A1"/>
    <hyperlink ref="B370" location="'310'!A1" display="'310'!A1"/>
    <hyperlink ref="B371" location="'311'!A1" display="'311'!A1"/>
    <hyperlink ref="B372" location="'312'!A1" display="'312'!A1"/>
    <hyperlink ref="B373" location="'313'!A1" display="'313'!A1"/>
    <hyperlink ref="B374" location="'314'!A1" display="'314'!A1"/>
    <hyperlink ref="B375" location="'315'!A1" display="'315'!A1"/>
    <hyperlink ref="B376" location="'316'!A1" display="'316'!A1"/>
    <hyperlink ref="B377" location="'317'!A1" display="'317'!A1"/>
    <hyperlink ref="B379" location="'318'!A1" display="'318'!A1"/>
    <hyperlink ref="B380" location="'319'!A1" display="'319'!A1"/>
    <hyperlink ref="B381" location="'320'!A1" display="'320'!A1"/>
    <hyperlink ref="B382" location="'321'!A1" display="'321'!A1"/>
    <hyperlink ref="B383" location="'322'!A1" display="'322'!A1"/>
    <hyperlink ref="B384" location="'323'!A1" display="'323'!A1"/>
    <hyperlink ref="B385" location="'324'!A1" display="'324'!A1"/>
    <hyperlink ref="B386" location="'325'!A1" display="'325'!A1"/>
    <hyperlink ref="B387" location="'326'!A1" display="'326'!A1"/>
    <hyperlink ref="B388" location="'327'!A1" display="'327'!A1"/>
    <hyperlink ref="B389" location="'328'!A1" display="'328'!A1"/>
    <hyperlink ref="B390" location="'329'!A1" display="'329'!A1"/>
    <hyperlink ref="B391" location="'330'!A1" display="'330'!A1"/>
    <hyperlink ref="B392" location="'331'!A1" display="'331'!A1"/>
    <hyperlink ref="B393" location="'332'!A1" display="'332'!A1"/>
    <hyperlink ref="B394" location="'333'!A1" display="'333'!A1"/>
    <hyperlink ref="B395" location="'334'!A1" display="'334'!A1"/>
    <hyperlink ref="B396" location="'335'!A1" display="'335'!A1"/>
    <hyperlink ref="B397" location="'336'!A1" display="'336'!A1"/>
    <hyperlink ref="B398" location="'337'!A1" display="'337'!A1"/>
    <hyperlink ref="B399" location="'338'!A1" display="'338'!A1"/>
    <hyperlink ref="B400" location="'339'!A1" display="'339'!A1"/>
    <hyperlink ref="B401" location="'340'!A1" display="'340'!A1"/>
    <hyperlink ref="B402" location="'341'!A1" display="'341'!A1"/>
    <hyperlink ref="B403" location="'342'!A1" display="'342'!A1"/>
    <hyperlink ref="B404" location="'343'!A1" display="'343'!A1"/>
    <hyperlink ref="B405" location="'344'!A1" display="'344'!A1"/>
    <hyperlink ref="B406" location="'345'!A1" display="'345'!A1"/>
    <hyperlink ref="B407" location="'346'!A1" display="'346'!A1"/>
    <hyperlink ref="B408" location="'347'!A1" display="'347'!A1"/>
    <hyperlink ref="B409" location="'348'!A1" display="'348'!A1"/>
    <hyperlink ref="B410" location="'349'!A1" display="'349'!A1"/>
    <hyperlink ref="B411" location="'350'!A1" display="'350'!A1"/>
    <hyperlink ref="B412" location="'351'!A1" display="'351'!A1"/>
    <hyperlink ref="B413" location="'352'!A1" display="'352'!A1"/>
    <hyperlink ref="B414" location="'353'!A1" display="'353'!A1"/>
    <hyperlink ref="B415" location="'354'!A1" display="'354'!A1"/>
    <hyperlink ref="B416" location="'355'!A1" display="'355'!A1"/>
    <hyperlink ref="B417" location="'356'!A1" display="'356'!A1"/>
    <hyperlink ref="B418" location="'357'!A1" display="'357'!A1"/>
    <hyperlink ref="B419" location="'358'!A1" display="'358'!A1"/>
    <hyperlink ref="B420" location="'359'!A1" display="'359'!A1"/>
    <hyperlink ref="B421" location="'360'!A1" display="'360'!A1"/>
    <hyperlink ref="B422" location="'361'!A1" display="'361'!A1"/>
    <hyperlink ref="B423" location="'362'!A1" display="'362'!A1"/>
    <hyperlink ref="B424" location="'363'!A1" display="'363'!A1"/>
    <hyperlink ref="B426" location="'364'!A1" display="'364'!A1"/>
    <hyperlink ref="B427" location="'365'!A1" display="'365'!A1"/>
    <hyperlink ref="B428" location="'366'!A1" display="'366'!A1"/>
    <hyperlink ref="B429" location="'367'!A1" display="'367'!A1"/>
    <hyperlink ref="B430" location="'368'!A1" display="'368'!A1"/>
    <hyperlink ref="B431" location="'369'!A1" display="'369'!A1"/>
    <hyperlink ref="B432" location="'370'!A1" display="'370'!A1"/>
    <hyperlink ref="B433" location="'371'!A1" display="'371'!A1"/>
    <hyperlink ref="B434" location="'372'!A1" display="'372'!A1"/>
    <hyperlink ref="B435" location="'373'!A1" display="'373'!A1"/>
    <hyperlink ref="B436" location="'374'!A1" display="'374'!A1"/>
    <hyperlink ref="B437" location="'375'!A1" display="'375'!A1"/>
    <hyperlink ref="B438" location="'376'!A1" display="'376'!A1"/>
    <hyperlink ref="B439" location="'377'!A1" display="'377'!A1"/>
    <hyperlink ref="B440" location="'3771'!A1" display="'3771'!A1"/>
    <hyperlink ref="B441" location="'3772'!A1" display="'3772'!A1"/>
    <hyperlink ref="B442" location="'3773'!A1" display="'3773'!A1"/>
    <hyperlink ref="B443" location="'3774'!A1" display="'3774'!A1"/>
    <hyperlink ref="B444" location="'3775'!A1" display="'3775'!A1"/>
    <hyperlink ref="B445" location="'3776'!A1" display="'3776'!A1"/>
    <hyperlink ref="B446" location="'3777'!A1" display="'3777'!A1"/>
    <hyperlink ref="B447" location="'3778'!A1" display="'3778'!A1"/>
    <hyperlink ref="B448" location="'3779'!A1" display="'3779'!A1"/>
    <hyperlink ref="B449" location="'37710'!A1" display="'37710'!A1"/>
    <hyperlink ref="B450" location="'378'!A1" display="'378'!A1"/>
    <hyperlink ref="B451" location="'379'!A1" display="'379'!A1"/>
    <hyperlink ref="B452" location="'380'!A1" display="'380'!A1"/>
    <hyperlink ref="B453" location="'381'!A1" display="'381'!A1"/>
    <hyperlink ref="B454" location="'3811'!A1" display="'3811'!A1"/>
    <hyperlink ref="B455" location="'382'!A1" display="'382'!A1"/>
    <hyperlink ref="B456" location="'383'!A1" display="'383'!A1"/>
    <hyperlink ref="B457" location="'384'!A1" display="'384'!A1"/>
    <hyperlink ref="B458" location="'385'!A1" display="'385'!A1"/>
    <hyperlink ref="B459" location="'386'!A1" display="'386'!A1"/>
    <hyperlink ref="B460" location="'387'!A1" display="'387'!A1"/>
    <hyperlink ref="B462" location="'388'!A1" display="'388'!A1"/>
    <hyperlink ref="B464" location="'389'!A1" display="'389'!A1"/>
    <hyperlink ref="B466" location="'390'!A1" display="'390'!A1"/>
    <hyperlink ref="B467" location="'3901'!A1" display="'3901'!A1"/>
    <hyperlink ref="B468" location="'391'!A1" display="'391'!A1"/>
    <hyperlink ref="B470" location="'396'!A1" display="'396'!A1"/>
    <hyperlink ref="B472" location="'397'!A1" display="'397'!A1"/>
    <hyperlink ref="B473" location="'398'!A1" display="'398'!A1"/>
    <hyperlink ref="B474" location="'3981'!A1" display="'3981'!A1"/>
    <hyperlink ref="B476" location="'402'!A1" display="'402'!A1"/>
    <hyperlink ref="B477" location="'403'!A1" display="'403'!A1"/>
    <hyperlink ref="B478" location="'404'!A1" display="'404'!A1"/>
    <hyperlink ref="B480" location="'4041'!A1" display="'4041'!A1"/>
    <hyperlink ref="B481" location="'4042'!A1" display="'4042'!A1"/>
    <hyperlink ref="B482" location="'4043'!A1" display="'4043'!A1"/>
    <hyperlink ref="B483" location="'4044'!A1" display="'4044'!A1"/>
    <hyperlink ref="B484" location="'4045'!A1" display="'4045'!A1"/>
    <hyperlink ref="B485" location="'4046'!A1" display="'4046'!A1"/>
    <hyperlink ref="B486" location="'4047'!A1" display="'4047'!A1"/>
    <hyperlink ref="B487" location="'4048'!A1" display="'4048'!A1"/>
    <hyperlink ref="B488" location="'4049'!A1" display="'4049'!A1"/>
    <hyperlink ref="B489" location="'40410'!A1" display="'40410'!A1"/>
    <hyperlink ref="B490" location="'40411'!A1" display="'40411'!A1"/>
    <hyperlink ref="B492" location="'40412'!A1" display="'40412'!A1"/>
    <hyperlink ref="B493" location="'40413'!A1" display="'40413'!A1"/>
    <hyperlink ref="B494" location="'40414'!A1" display="'40414'!A1"/>
    <hyperlink ref="B495" location="'40415'!A1" display="'40415'!A1"/>
    <hyperlink ref="B496" location="'40416'!A1" display="'40416'!A1"/>
    <hyperlink ref="B497" location="'40417'!A1" display="'40417'!A1"/>
    <hyperlink ref="B498" location="'40418'!A1" display="'40418'!A1"/>
    <hyperlink ref="B499" location="'40419'!A1" display="'40419'!A1"/>
    <hyperlink ref="B501" location="'405'!A1" display="'405'!A1"/>
    <hyperlink ref="B502" location="'406'!A1" display="'406'!A1"/>
    <hyperlink ref="B503" location="'407'!A1" display="'407'!A1"/>
    <hyperlink ref="B504" location="'408'!A1" display="'408'!A1"/>
    <hyperlink ref="B505" location="'409'!A1" display="'409'!A1"/>
    <hyperlink ref="B506" location="'4091'!A1" display="'4091'!A1"/>
    <hyperlink ref="B507" location="'410'!A1" display="'410'!A1"/>
    <hyperlink ref="B508" location="'411'!A1" display="'411'!A1"/>
    <hyperlink ref="B509" location="'412'!A1" display="'412'!A1"/>
    <hyperlink ref="B510" location="'413'!A1" display="'413'!A1"/>
    <hyperlink ref="B511" location="'414'!A1" display="'414'!A1"/>
    <hyperlink ref="B512" location="'415'!A1" display="'415'!A1"/>
    <hyperlink ref="B513" location="'416'!A1" display="'416'!A1"/>
    <hyperlink ref="B514" location="'417'!A1" display="'417'!A1"/>
    <hyperlink ref="B515" location="'418'!A1" display="'418'!A1"/>
    <hyperlink ref="B516" location="'419'!A1" display="'419'!A1"/>
    <hyperlink ref="B518" location="'420'!A1" display="'420'!A1"/>
    <hyperlink ref="B520" location="'421'!A1" display="'421'!A1"/>
    <hyperlink ref="B522" location="'425'!A1" display="'425'!A1"/>
    <hyperlink ref="B524" location="'425'!A1" display="'425'!A1"/>
    <hyperlink ref="B525" location="'425'!A1" display="'425'!A1"/>
    <hyperlink ref="B526" location="'425'!A1" display="'425'!A1"/>
    <hyperlink ref="B527" location="'425'!A1" display="'425'!A1"/>
    <hyperlink ref="B529" location="'427'!A1" display="'427'!A1"/>
    <hyperlink ref="B530" location="'428'!A1" display="'428'!A1"/>
    <hyperlink ref="B531" location="'428'!A1" display="'428'!A1"/>
    <hyperlink ref="B532" location="'428'!A1" display="'428'!A1"/>
    <hyperlink ref="B533" location="'429'!A1" display="'429'!A1"/>
    <hyperlink ref="B534" location="'430'!A1" display="'430'!A1"/>
    <hyperlink ref="B535" location="'4301'!A1" display="'4301'!A1"/>
    <hyperlink ref="B536" location="'43011'!A1" display="'43011'!A1"/>
    <hyperlink ref="B537" location="'4302'!A1" display="'4302'!A1"/>
    <hyperlink ref="B538" location="'43021'!A1" display="'43021'!A1"/>
    <hyperlink ref="B539" location="'4303'!A1" display="'4303'!A1"/>
    <hyperlink ref="B540" location="'43031'!A1" display="'43031'!A1"/>
    <hyperlink ref="B541" location="'431'!A1" display="'431'!A1"/>
    <hyperlink ref="B542" location="'4311'!A1" display="'4311'!A1"/>
    <hyperlink ref="B543" location="'4312'!A1" display="'4312'!A1"/>
    <hyperlink ref="B544" location="'4313'!A1" display="'4313'!A1"/>
    <hyperlink ref="B545" location="'432'!A1" display="'432'!A1"/>
    <hyperlink ref="B546" location="'433'!A1" display="'433'!A1"/>
    <hyperlink ref="B547" location="'4331'!A1" display="'4331'!A1"/>
    <hyperlink ref="B548" location="'4332'!A1" display="'4332'!A1"/>
    <hyperlink ref="B549" location="'4333'!A1" display="'4333'!A1"/>
    <hyperlink ref="B550" location="'434'!A1" display="'434'!A1"/>
    <hyperlink ref="B551" location="'4341'!A1" display="'4341'!A1"/>
    <hyperlink ref="B552" location="'4342'!A1" display="'4342'!A1"/>
    <hyperlink ref="B553" location="'4343'!A1" display="'4343'!A1"/>
    <hyperlink ref="B554" location="'4344'!A1" display="'4344'!A1"/>
    <hyperlink ref="B555" location="'4345'!A1" display="'4345'!A1"/>
    <hyperlink ref="B556" location="'4346'!A1" display="'4346'!A1"/>
    <hyperlink ref="B557" location="'4347'!A1" display="'4347'!A1"/>
    <hyperlink ref="B558" location="'4348'!A1" display="'4348'!A1"/>
    <hyperlink ref="B559" location="'4349'!A1" display="'4349'!A1"/>
    <hyperlink ref="B560" location="'43410'!A1" display="'43410'!A1"/>
    <hyperlink ref="B561" location="'43411'!A1" display="'43411'!A1"/>
    <hyperlink ref="B562" location="'43412'!A1" display="'43412'!A1"/>
    <hyperlink ref="B563" location="'43413'!A1" display="'43413'!A1"/>
    <hyperlink ref="B564" location="'435'!A1" display="'435'!A1"/>
    <hyperlink ref="B565" location="'436'!A1" display="'436'!A1"/>
    <hyperlink ref="B566" location="'4361'!A1" display="'4361'!A1"/>
    <hyperlink ref="B567" location="'4362'!A1" display="'4362'!A1"/>
    <hyperlink ref="B568" location="'437'!A1" display="'437'!A1"/>
    <hyperlink ref="B569" location="'4371'!A1" display="'4371'!A1"/>
    <hyperlink ref="B570" location="'4372'!A1" display="'4372'!A1"/>
    <hyperlink ref="B571" location="'438'!A1" display="'438'!A1"/>
    <hyperlink ref="B572" location="'439'!A1" display="'439'!A1"/>
    <hyperlink ref="B573" location="'4391'!A1" display="'4391'!A1"/>
    <hyperlink ref="B574" location="'4392'!A1" display="'4392'!A1"/>
    <hyperlink ref="B575" location="'440'!A1" display="'440'!A1"/>
    <hyperlink ref="B576" location="'4401'!A1" display="'4401'!A1"/>
    <hyperlink ref="B577" location="'4402'!A1" display="'4402'!A1"/>
    <hyperlink ref="B578" location="'441'!A1" display="'441'!A1"/>
    <hyperlink ref="B579" location="'442'!A1" display="'442'!A1"/>
    <hyperlink ref="B580" location="'443'!A1" display="'443'!A1"/>
    <hyperlink ref="B581" location="'444'!A1" display="'444'!A1"/>
    <hyperlink ref="B582" location="'445'!A1" display="'445'!A1"/>
  </hyperlinks>
  <pageMargins left="0.39370078740157483" right="0.39370078740157483" top="0.39370078740157483" bottom="0.39370078740157483" header="0" footer="0.11811023622047245"/>
  <pageSetup paperSize="9" scale="74" fitToHeight="42" orientation="landscape" r:id="rId1"/>
  <headerFooter>
    <oddFooter>&amp;П&amp;6&amp;С/&amp;К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6pf_titul</vt:lpstr>
      <vt:lpstr>6pf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2024-02-07T12:54:09Z</dcterms:created>
  <dcterms:modified xsi:type="dcterms:W3CDTF">2024-04-19T05:43:20Z</dcterms:modified>
</cp:coreProperties>
</file>