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<sst xmlns="http://schemas.openxmlformats.org/spreadsheetml/2006/main" count="552" uniqueCount="252">
  <si>
    <t xml:space="preserve">Звіт про надходження та використання коштів загального фонду (форма № 2д, № 2м)</t>
  </si>
  <si>
    <t xml:space="preserve">Додаток 1</t>
  </si>
  <si>
    <t xml:space="preserve">за II квартал 2024 р.</t>
  </si>
  <si>
    <t xml:space="preserve">до Порядку складання фінансової та бюджетної до Порядку складання</t>
  </si>
  <si>
    <t xml:space="preserve">бюджетної звітності розпорядниками та одержувачами бюджетних</t>
  </si>
  <si>
    <r>
      <rPr>
        <b val="true"/>
        <sz val="8"/>
        <rFont val="Times New Roman"/>
        <family val="0"/>
        <charset val="1"/>
      </rPr>
      <t xml:space="preserve">Установа </t>
    </r>
    <r>
      <rPr>
        <sz val="8"/>
        <rFont val="Times New Roman"/>
        <family val="0"/>
        <charset val="1"/>
      </rPr>
      <t xml:space="preserve">Головне управління ПФУ в Миколаївській області</t>
    </r>
  </si>
  <si>
    <t xml:space="preserve">коштів, звітності фондами загальнообов’язкового державного</t>
  </si>
  <si>
    <r>
      <rPr>
        <b val="true"/>
        <sz val="8"/>
        <rFont val="Times New Roman"/>
        <family val="0"/>
        <charset val="1"/>
      </rPr>
      <t xml:space="preserve">Територія </t>
    </r>
    <r>
      <rPr>
        <sz val="8"/>
        <rFont val="Times New Roman"/>
        <family val="0"/>
        <charset val="1"/>
      </rPr>
      <t xml:space="preserve">54020, м. Миколаїв, вул. Морехідна, 1</t>
    </r>
  </si>
  <si>
    <t xml:space="preserve">соціального і пенсійного страхування (пункт 1 розділу II)</t>
  </si>
  <si>
    <t xml:space="preserve">Організаційно-правова форма господарювання __</t>
  </si>
  <si>
    <r>
      <rPr>
        <sz val="8"/>
        <rFont val="Times New Roman"/>
        <family val="0"/>
        <charset val="1"/>
      </rPr>
      <t xml:space="preserve">_</t>
    </r>
    <r>
      <rPr>
        <u val="single"/>
        <sz val="8"/>
        <rFont val="Times New Roman"/>
        <family val="0"/>
        <charset val="1"/>
      </rPr>
      <t xml:space="preserve">Коди</t>
    </r>
    <r>
      <rPr>
        <sz val="8"/>
        <rFont val="Times New Roman"/>
        <family val="0"/>
        <charset val="1"/>
      </rPr>
      <t xml:space="preserve">_</t>
    </r>
  </si>
  <si>
    <t xml:space="preserve">за ЄДРПОУ _</t>
  </si>
  <si>
    <t xml:space="preserve">Код та назва відомчої класифікації видатків та кредитування державного бюджету _</t>
  </si>
  <si>
    <t xml:space="preserve">за КАТОТТГ</t>
  </si>
  <si>
    <t xml:space="preserve">за КОПФГ</t>
  </si>
  <si>
    <r>
      <rPr>
        <b val="true"/>
        <sz val="8"/>
        <rFont val="Times New Roman"/>
        <family val="0"/>
        <charset val="1"/>
      </rPr>
      <t xml:space="preserve">Код та назва програмної класифікації видатків та кредитування державного бюджету </t>
    </r>
    <r>
      <rPr>
        <u val="single"/>
        <sz val="8"/>
        <rFont val="Times New Roman"/>
        <family val="0"/>
        <charset val="1"/>
      </rPr>
      <t xml:space="preserve">Фінансування адміністративних витрат, пов'язаних з виконанням</t>
    </r>
    <r>
      <rPr>
        <sz val="8"/>
        <rFont val="Times New Roman"/>
        <family val="0"/>
        <charset val="1"/>
      </rPr>
      <t xml:space="preserve"> функцій, покладених на органи ПФУ</t>
    </r>
  </si>
  <si>
    <t xml:space="preserve">Код та назва типової відомчої класифікації видатків та кредитування місцевих бюджетів</t>
  </si>
  <si>
    <t xml:space="preserve">Код та назва програмної класифікації видатків та кредитування місцевих бюджетів (код та назва Типової програмної класифікації</t>
  </si>
  <si>
    <t xml:space="preserve">видатків та кредитування місцевих бюджетів / Тимчасової класифікації видатків та кредитування для бюджетів місцевого</t>
  </si>
  <si>
    <t xml:space="preserve">самоврядування, які не застосовують програмно-цільового методу)*</t>
  </si>
  <si>
    <r>
      <rPr>
        <sz val="8"/>
        <rFont val="Times New Roman"/>
        <family val="0"/>
        <charset val="1"/>
      </rPr>
      <t xml:space="preserve">Періодичність: </t>
    </r>
    <r>
      <rPr>
        <u val="single"/>
        <sz val="8"/>
        <rFont val="Times New Roman"/>
        <family val="0"/>
        <charset val="1"/>
      </rPr>
      <t xml:space="preserve">квартальна,</t>
    </r>
    <r>
      <rPr>
        <sz val="8"/>
        <rFont val="Times New Roman"/>
        <family val="0"/>
        <charset val="1"/>
      </rPr>
      <t xml:space="preserve"> річна</t>
    </r>
  </si>
  <si>
    <t xml:space="preserve">Одиниця виміру: грн.коп.</t>
  </si>
  <si>
    <t xml:space="preserve">Показники</t>
  </si>
  <si>
    <t xml:space="preserve">КЕКВ та/або ККК</t>
  </si>
  <si>
    <t xml:space="preserve">Код рядка</t>
  </si>
  <si>
    <t xml:space="preserve">Затверджено на звітний рік</t>
  </si>
  <si>
    <t xml:space="preserve">Затверджено на звітний період (рік)</t>
  </si>
  <si>
    <t xml:space="preserve">Залишок на початок звітного року</t>
  </si>
  <si>
    <t xml:space="preserve">Надійшло коштів за звітний період (рік)</t>
  </si>
  <si>
    <t xml:space="preserve">Касові видатки за звітний період (рік)</t>
  </si>
  <si>
    <t xml:space="preserve">Залишок коштів на кінець звітного періоду (року)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</si>
  <si>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</si>
  <si>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</si>
  <si>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</si>
  <si>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</si>
  <si>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</si>
  <si>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</si>
  <si>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r>
      <rPr>
        <b val="true"/>
        <sz val="11"/>
        <rFont val="Times New Roman"/>
        <family val="0"/>
        <charset val="1"/>
      </rPr>
      <t xml:space="preserve">Видатки та надання кредитів </t>
    </r>
    <r>
      <rPr>
        <sz val="6"/>
        <rFont val="Times New Roman"/>
        <family val="0"/>
        <charset val="1"/>
      </rPr>
      <t xml:space="preserve">- </t>
    </r>
    <r>
      <rPr>
        <b val="true"/>
        <sz val="11"/>
        <rFont val="Times New Roman"/>
        <family val="0"/>
        <charset val="1"/>
      </rPr>
      <t xml:space="preserve">усього</t>
    </r>
  </si>
  <si>
    <t xml:space="preserve">X</t>
  </si>
  <si>
    <t xml:space="preserve">010</t>
  </si>
  <si>
    <t xml:space="preserve">—</t>
  </si>
  <si>
    <t xml:space="preserve">у тому числі: Поточні видатки</t>
  </si>
  <si>
    <t xml:space="preserve">2000</t>
  </si>
  <si>
    <t xml:space="preserve">020</t>
  </si>
  <si>
    <t xml:space="preserve">Оплата праці і нарахування на заробітну плату</t>
  </si>
  <si>
    <t xml:space="preserve">2100</t>
  </si>
  <si>
    <t xml:space="preserve">030</t>
  </si>
  <si>
    <t xml:space="preserve">Оплата праці</t>
  </si>
  <si>
    <t xml:space="preserve">2110</t>
  </si>
  <si>
    <t xml:space="preserve">040</t>
  </si>
  <si>
    <t xml:space="preserve">Заробітна плата</t>
  </si>
  <si>
    <t xml:space="preserve">2111</t>
  </si>
  <si>
    <t xml:space="preserve">050</t>
  </si>
  <si>
    <t xml:space="preserve">Грошове забезпечення військовослужбовців</t>
  </si>
  <si>
    <t xml:space="preserve">2112</t>
  </si>
  <si>
    <t xml:space="preserve">060</t>
  </si>
  <si>
    <t xml:space="preserve">Нарахування на оплату праці</t>
  </si>
  <si>
    <t xml:space="preserve">2120</t>
  </si>
  <si>
    <t xml:space="preserve">070</t>
  </si>
  <si>
    <t xml:space="preserve">Використання товарів і послуг</t>
  </si>
  <si>
    <t xml:space="preserve">2200</t>
  </si>
  <si>
    <t xml:space="preserve">080</t>
  </si>
  <si>
    <t xml:space="preserve">Предмети, матеріали, обладнання та інвентар</t>
  </si>
  <si>
    <t xml:space="preserve">2210</t>
  </si>
  <si>
    <t xml:space="preserve">090</t>
  </si>
  <si>
    <t xml:space="preserve">Медикаменти та перев"язувальні матеріали</t>
  </si>
  <si>
    <t xml:space="preserve">2220</t>
  </si>
  <si>
    <t xml:space="preserve">100</t>
  </si>
  <si>
    <t xml:space="preserve">-—-</t>
  </si>
  <si>
    <t xml:space="preserve">Продукти харчування</t>
  </si>
  <si>
    <t xml:space="preserve">2230</t>
  </si>
  <si>
    <t xml:space="preserve">ПО</t>
  </si>
  <si>
    <t xml:space="preserve">Оплата послуг (крім комунальних)</t>
  </si>
  <si>
    <t xml:space="preserve">2240</t>
  </si>
  <si>
    <t xml:space="preserve">120</t>
  </si>
  <si>
    <t xml:space="preserve">Видатки на відрядження</t>
  </si>
  <si>
    <t xml:space="preserve">2250</t>
  </si>
  <si>
    <t xml:space="preserve">130</t>
  </si>
  <si>
    <t xml:space="preserve">Видатки та заходи спеціального призначення</t>
  </si>
  <si>
    <t xml:space="preserve">2260</t>
  </si>
  <si>
    <t xml:space="preserve">140</t>
  </si>
  <si>
    <t xml:space="preserve">Оплата комунальних послуг та енергоносіїв</t>
  </si>
  <si>
    <t xml:space="preserve">2270</t>
  </si>
  <si>
    <t xml:space="preserve">150</t>
  </si>
  <si>
    <t xml:space="preserve">Оплата теплопостачання</t>
  </si>
  <si>
    <t xml:space="preserve">2271</t>
  </si>
  <si>
    <t xml:space="preserve">160</t>
  </si>
  <si>
    <t xml:space="preserve">Оплата водопостачання та водовідведення</t>
  </si>
  <si>
    <t xml:space="preserve">2272</t>
  </si>
  <si>
    <t xml:space="preserve">170</t>
  </si>
  <si>
    <t xml:space="preserve">Оплата електроенергії</t>
  </si>
  <si>
    <t xml:space="preserve">2273</t>
  </si>
  <si>
    <t xml:space="preserve">180</t>
  </si>
  <si>
    <t xml:space="preserve">Оплата природного газу</t>
  </si>
  <si>
    <t xml:space="preserve">2274</t>
  </si>
  <si>
    <t xml:space="preserve">190</t>
  </si>
  <si>
    <t xml:space="preserve">Оплата інших енергоносіїв</t>
  </si>
  <si>
    <t xml:space="preserve">2275</t>
  </si>
  <si>
    <t xml:space="preserve">200</t>
  </si>
  <si>
    <t xml:space="preserve">Оплата енергосервісу</t>
  </si>
  <si>
    <t xml:space="preserve">2276</t>
  </si>
  <si>
    <t xml:space="preserve">210</t>
  </si>
  <si>
    <t xml:space="preserve">Дослідження і розробки, окремі заходи по реалізації</t>
  </si>
  <si>
    <t xml:space="preserve">2280</t>
  </si>
  <si>
    <t xml:space="preserve">220</t>
  </si>
  <si>
    <t xml:space="preserve">державних (регіональних) програм</t>
  </si>
  <si>
    <t xml:space="preserve">Дослідження і розробки, окремі заходи розвитку по</t>
  </si>
  <si>
    <t xml:space="preserve">2281</t>
  </si>
  <si>
    <t xml:space="preserve">230</t>
  </si>
  <si>
    <t xml:space="preserve">реалізації державних (регіональних) програм</t>
  </si>
  <si>
    <t xml:space="preserve">Окремі заходи по реалізації державних (регіональних)</t>
  </si>
  <si>
    <t xml:space="preserve">2282</t>
  </si>
  <si>
    <t xml:space="preserve">240</t>
  </si>
  <si>
    <t xml:space="preserve">програм, не віднесені до заходів розвитку</t>
  </si>
  <si>
    <t xml:space="preserve">Обслуговування боргових зобов"язань</t>
  </si>
  <si>
    <t xml:space="preserve">2400</t>
  </si>
  <si>
    <t xml:space="preserve">250</t>
  </si>
  <si>
    <r>
      <rPr>
        <i val="true"/>
        <sz val="8"/>
        <rFont val="Times New Roman"/>
        <family val="0"/>
        <charset val="1"/>
      </rPr>
      <t xml:space="preserve">Обслуговування внутрішніх боргових зобов"язань</t>
    </r>
    <r>
      <rPr>
        <sz val="8"/>
        <rFont val="Times New Roman"/>
        <family val="0"/>
        <charset val="1"/>
      </rPr>
      <t xml:space="preserve"> </t>
    </r>
    <r>
      <rPr>
        <sz val="6"/>
        <rFont val="Times New Roman"/>
        <family val="0"/>
        <charset val="1"/>
      </rPr>
      <t xml:space="preserve">'</t>
    </r>
  </si>
  <si>
    <t xml:space="preserve">2410</t>
  </si>
  <si>
    <t xml:space="preserve">260</t>
  </si>
  <si>
    <t xml:space="preserve">Обслуговування зовнішніх боргових зобов'язань</t>
  </si>
  <si>
    <t xml:space="preserve">2420</t>
  </si>
  <si>
    <t xml:space="preserve">270</t>
  </si>
  <si>
    <t xml:space="preserve">Поточні трансферти</t>
  </si>
  <si>
    <t xml:space="preserve">2600</t>
  </si>
  <si>
    <t xml:space="preserve">280</t>
  </si>
  <si>
    <t xml:space="preserve">Субсидії та поточні трансферти підприємствам</t>
  </si>
  <si>
    <t xml:space="preserve">2610</t>
  </si>
  <si>
    <t xml:space="preserve">290</t>
  </si>
  <si>
    <t xml:space="preserve">(установам, організаціям)</t>
  </si>
  <si>
    <t xml:space="preserve">Поточні трансферти органам державного управління</t>
  </si>
  <si>
    <t xml:space="preserve">2620</t>
  </si>
  <si>
    <t xml:space="preserve">300</t>
  </si>
  <si>
    <t xml:space="preserve">інших рівнів</t>
  </si>
  <si>
    <t xml:space="preserve">Поточні трансферти урядам іноземних держав та</t>
  </si>
  <si>
    <t xml:space="preserve">2630</t>
  </si>
  <si>
    <t xml:space="preserve">310</t>
  </si>
  <si>
    <t xml:space="preserve">міжнародним організаціям</t>
  </si>
  <si>
    <t xml:space="preserve">Соціальне забезпечення</t>
  </si>
  <si>
    <t xml:space="preserve">2700</t>
  </si>
  <si>
    <t xml:space="preserve">320</t>
  </si>
  <si>
    <t xml:space="preserve">Виплата пенсій і допомоги</t>
  </si>
  <si>
    <t xml:space="preserve">2710</t>
  </si>
  <si>
    <t xml:space="preserve">330</t>
  </si>
  <si>
    <t xml:space="preserve">Стипендії</t>
  </si>
  <si>
    <t xml:space="preserve">2720</t>
  </si>
  <si>
    <t xml:space="preserve">340</t>
  </si>
  <si>
    <t xml:space="preserve">інші виплати населенню</t>
  </si>
  <si>
    <t xml:space="preserve">2730</t>
  </si>
  <si>
    <t xml:space="preserve">350</t>
  </si>
  <si>
    <t xml:space="preserve">інші поточні видатки</t>
  </si>
  <si>
    <t xml:space="preserve">2800</t>
  </si>
  <si>
    <t xml:space="preserve">360</t>
  </si>
  <si>
    <t xml:space="preserve">КАПІТАЛЬНІ ВИДАТКИ</t>
  </si>
  <si>
    <t xml:space="preserve">3000</t>
  </si>
  <si>
    <t xml:space="preserve">370</t>
  </si>
  <si>
    <t xml:space="preserve">Придбання основного капіталу</t>
  </si>
  <si>
    <t xml:space="preserve">3100</t>
  </si>
  <si>
    <t xml:space="preserve">380</t>
  </si>
  <si>
    <t xml:space="preserve">Придбання обладнання і предметів довгострокового</t>
  </si>
  <si>
    <t xml:space="preserve">3110</t>
  </si>
  <si>
    <t xml:space="preserve">390</t>
  </si>
  <si>
    <t xml:space="preserve">користування</t>
  </si>
  <si>
    <t xml:space="preserve">Капітальне будівництво (придбання)</t>
  </si>
  <si>
    <t xml:space="preserve">3120</t>
  </si>
  <si>
    <t xml:space="preserve">400</t>
  </si>
  <si>
    <t xml:space="preserve">Капітальне будівництво (придбання) житла</t>
  </si>
  <si>
    <t xml:space="preserve">3121</t>
  </si>
  <si>
    <t xml:space="preserve">410</t>
  </si>
  <si>
    <t xml:space="preserve">--</t>
  </si>
  <si>
    <t xml:space="preserve">Капітальне будівництво (придбання) інших об"єктів</t>
  </si>
  <si>
    <t xml:space="preserve">3122</t>
  </si>
  <si>
    <t xml:space="preserve">420</t>
  </si>
  <si>
    <t xml:space="preserve">Капітальний ремонт</t>
  </si>
  <si>
    <t xml:space="preserve">3130</t>
  </si>
  <si>
    <t xml:space="preserve">430</t>
  </si>
  <si>
    <t xml:space="preserve">Капітальний ремонт житлового фонду (приміщень)</t>
  </si>
  <si>
    <t xml:space="preserve">3131</t>
  </si>
  <si>
    <t xml:space="preserve">440</t>
  </si>
  <si>
    <t xml:space="preserve">Капітальний ремонт інших об'єктів</t>
  </si>
  <si>
    <t xml:space="preserve">3132</t>
  </si>
  <si>
    <t xml:space="preserve">450</t>
  </si>
  <si>
    <t xml:space="preserve">Реконструкція та реставрація</t>
  </si>
  <si>
    <t xml:space="preserve">3140</t>
  </si>
  <si>
    <t xml:space="preserve">460</t>
  </si>
  <si>
    <t xml:space="preserve">Реконструкція житлового фонду (приміщень)</t>
  </si>
  <si>
    <t xml:space="preserve">3141</t>
  </si>
  <si>
    <t xml:space="preserve">470</t>
  </si>
  <si>
    <t xml:space="preserve">Реконструкція та реставрація інших об'єктів</t>
  </si>
  <si>
    <t xml:space="preserve">3142</t>
  </si>
  <si>
    <t xml:space="preserve">480</t>
  </si>
  <si>
    <t xml:space="preserve">Реставрація пам"яток культури, історії та архітектури</t>
  </si>
  <si>
    <t xml:space="preserve">3143</t>
  </si>
  <si>
    <t xml:space="preserve">490</t>
  </si>
  <si>
    <t xml:space="preserve">Створення державних запасів і резервів</t>
  </si>
  <si>
    <t xml:space="preserve">3150</t>
  </si>
  <si>
    <t xml:space="preserve">500</t>
  </si>
  <si>
    <t xml:space="preserve">Придбання землі і нематеріальних активів</t>
  </si>
  <si>
    <t xml:space="preserve">3160</t>
  </si>
  <si>
    <t xml:space="preserve">510</t>
  </si>
  <si>
    <t xml:space="preserve">Капітальні трансферти</t>
  </si>
  <si>
    <t xml:space="preserve">3200</t>
  </si>
  <si>
    <t xml:space="preserve">520</t>
  </si>
  <si>
    <t xml:space="preserve">КЕКВ та/або ккк</t>
  </si>
  <si>
    <t xml:space="preserve">Капітальні трансферти підприємствам (установам,</t>
  </si>
  <si>
    <t xml:space="preserve">3210</t>
  </si>
  <si>
    <t xml:space="preserve">530</t>
  </si>
  <si>
    <t xml:space="preserve">організаціям)</t>
  </si>
  <si>
    <t xml:space="preserve">Капітальні трансферти органам державного управління</t>
  </si>
  <si>
    <t xml:space="preserve">3220</t>
  </si>
  <si>
    <t xml:space="preserve">540</t>
  </si>
  <si>
    <t xml:space="preserve">Капітальні трансферти урядам іноземних держав та</t>
  </si>
  <si>
    <t xml:space="preserve">3230</t>
  </si>
  <si>
    <t xml:space="preserve">550</t>
  </si>
  <si>
    <t xml:space="preserve">Капітальні трансферти знаселенню</t>
  </si>
  <si>
    <t xml:space="preserve">3240</t>
  </si>
  <si>
    <t xml:space="preserve">560</t>
  </si>
  <si>
    <t xml:space="preserve">Внутрішнє кредитування</t>
  </si>
  <si>
    <t xml:space="preserve">4100</t>
  </si>
  <si>
    <t xml:space="preserve">570</t>
  </si>
  <si>
    <t xml:space="preserve">Надання внутрішніх кредитів</t>
  </si>
  <si>
    <t xml:space="preserve">4110</t>
  </si>
  <si>
    <t xml:space="preserve">580</t>
  </si>
  <si>
    <t xml:space="preserve">Надання кредитів органам державного управління</t>
  </si>
  <si>
    <t xml:space="preserve">4111</t>
  </si>
  <si>
    <t xml:space="preserve">590</t>
  </si>
  <si>
    <t xml:space="preserve">Надання кредитів підприємствам, установам,</t>
  </si>
  <si>
    <t xml:space="preserve">4112</t>
  </si>
  <si>
    <t xml:space="preserve">600</t>
  </si>
  <si>
    <t xml:space="preserve">організаціям</t>
  </si>
  <si>
    <t xml:space="preserve">Надання інших внутрішніх кредитів</t>
  </si>
  <si>
    <t xml:space="preserve">4113</t>
  </si>
  <si>
    <t xml:space="preserve">610</t>
  </si>
  <si>
    <t xml:space="preserve">Зовнішнє кредитування</t>
  </si>
  <si>
    <t xml:space="preserve">4200</t>
  </si>
  <si>
    <t xml:space="preserve">620</t>
  </si>
  <si>
    <t xml:space="preserve">Надання зовнішніх кредитів</t>
  </si>
  <si>
    <t xml:space="preserve">4210</t>
  </si>
  <si>
    <t xml:space="preserve">630</t>
  </si>
  <si>
    <t xml:space="preserve">інші видатки</t>
  </si>
  <si>
    <t xml:space="preserve">5000</t>
  </si>
  <si>
    <t xml:space="preserve">640</t>
  </si>
  <si>
    <t xml:space="preserve">Нерозподілені видатки</t>
  </si>
  <si>
    <t xml:space="preserve">9000</t>
  </si>
  <si>
    <t xml:space="preserve">650</t>
  </si>
  <si>
    <t xml:space="preserve">*До запровадження програмно-цільового методу складання та виконання місцевих бюджетів проставляються код та назва тимчасової класифікації видатків та кредитування місцевих бюджетів.</t>
  </si>
  <si>
    <t xml:space="preserve">Начальник Головного управління    ________________________</t>
  </si>
  <si>
    <t xml:space="preserve">Олена СИЧУГОВА</t>
  </si>
  <si>
    <r>
      <rPr>
        <b val="true"/>
        <i val="true"/>
        <sz val="8"/>
        <rFont val="Times New Roman"/>
        <family val="0"/>
        <charset val="1"/>
      </rPr>
      <t xml:space="preserve">(підпис)</t>
    </r>
    <r>
      <rPr>
        <b val="true"/>
        <sz val="8"/>
        <rFont val="Times New Roman"/>
        <family val="0"/>
        <charset val="1"/>
      </rPr>
      <t xml:space="preserve">    Власне ім'я ПРІЗВИЩЕ</t>
    </r>
  </si>
  <si>
    <t xml:space="preserve">Головний бухгалтер________________________________________</t>
  </si>
  <si>
    <t xml:space="preserve">Олена КЛИМЕНКО</t>
  </si>
  <si>
    <t xml:space="preserve">( число, місяць, рік)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</si>
</sst>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15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9"/>
      <name val="Times New Roman"/>
      <family val="0"/>
      <charset val="1"/>
    </font>
    <font>
      <sz val="8"/>
      <name val="Times New Roman"/>
      <family val="0"/>
      <charset val="1"/>
    </font>
    <font>
      <u val="single"/>
      <sz val="8"/>
      <name val="Times New Roman"/>
      <family val="0"/>
      <charset val="1"/>
    </font>
    <font>
      <sz val="6"/>
      <name val="Times New Roman"/>
      <family val="0"/>
      <charset val="1"/>
    </font>
    <font>
      <b val="true"/>
      <sz val="8"/>
      <name val="Times New Roman"/>
      <family val="0"/>
      <charset val="1"/>
    </font>
    <font>
      <sz val="8"/>
      <name val="Arial"/>
      <family val="2"/>
      <charset val="204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i val="true"/>
      <sz val="8"/>
      <name val="Times New Roman"/>
      <family val="0"/>
      <charset val="1"/>
    </font>
    <font>
      <b val="true"/>
      <i val="true"/>
      <sz val="8"/>
      <name val="Times New Roman"/>
      <family val="0"/>
      <charset val="1"/>
    </font>
    <font>
      <b val="true"/>
      <sz val="9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69" activeCellId="0" sqref="H69"/>
    </sheetView>
  </sheetViews>
  <sheetFormatPr defaultColWidth="8.578125" defaultRowHeight="12.8" zeroHeight="false" outlineLevelRow="0" outlineLevelCol="0"/>
  <cols>
    <col collapsed="false" customWidth="true" hidden="false" outlineLevel="0" max="1" min="1" style="0" width="43.16"/>
    <col collapsed="false" customWidth="true" hidden="false" outlineLevel="0" max="2" min="2" style="0" width="5.28"/>
    <col collapsed="false" customWidth="true" hidden="false" outlineLevel="0" max="3" min="3" style="0" width="7"/>
    <col collapsed="false" customWidth="true" hidden="false" outlineLevel="0" max="4" min="4" style="0" width="14.69"/>
    <col collapsed="false" customWidth="true" hidden="false" outlineLevel="0" max="5" min="5" style="0" width="14.28"/>
    <col collapsed="false" customWidth="true" hidden="false" outlineLevel="0" max="6" min="6" style="0" width="7.54"/>
    <col collapsed="false" customWidth="true" hidden="false" outlineLevel="0" max="7" min="7" style="0" width="13.09"/>
    <col collapsed="false" customWidth="true" hidden="false" outlineLevel="0" max="8" min="8" style="0" width="12.9"/>
    <col collapsed="false" customWidth="true" hidden="false" outlineLevel="0" max="9" min="9" style="0" width="11.27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G2" s="2" t="s">
        <v>1</v>
      </c>
    </row>
    <row r="3" customFormat="false" ht="12.8" hidden="false" customHeight="false" outlineLevel="0" collapsed="false">
      <c r="A3" s="3" t="s">
        <v>2</v>
      </c>
      <c r="B3" s="3"/>
      <c r="C3" s="3"/>
      <c r="D3" s="3"/>
      <c r="E3" s="3"/>
      <c r="G3" s="4" t="s">
        <v>3</v>
      </c>
    </row>
    <row r="4" customFormat="false" ht="12.8" hidden="false" customHeight="false" outlineLevel="0" collapsed="false">
      <c r="G4" s="4" t="s">
        <v>4</v>
      </c>
    </row>
    <row r="5" customFormat="false" ht="12.8" hidden="false" customHeight="false" outlineLevel="0" collapsed="false">
      <c r="A5" s="5" t="s">
        <v>5</v>
      </c>
      <c r="G5" s="4" t="s">
        <v>6</v>
      </c>
    </row>
    <row r="6" customFormat="false" ht="12.8" hidden="false" customHeight="false" outlineLevel="0" collapsed="false">
      <c r="A6" s="5" t="s">
        <v>7</v>
      </c>
      <c r="G6" s="4" t="s">
        <v>8</v>
      </c>
    </row>
    <row r="7" customFormat="false" ht="12.8" hidden="false" customHeight="false" outlineLevel="0" collapsed="false">
      <c r="A7" s="5" t="s">
        <v>9</v>
      </c>
      <c r="H7" s="2" t="s">
        <v>10</v>
      </c>
    </row>
    <row r="8" customFormat="false" ht="12.8" hidden="false" customHeight="false" outlineLevel="0" collapsed="false">
      <c r="G8" s="2" t="s">
        <v>11</v>
      </c>
      <c r="H8" s="6" t="n">
        <v>13844159</v>
      </c>
    </row>
    <row r="9" customFormat="false" ht="12.8" hidden="false" customHeight="false" outlineLevel="0" collapsed="false">
      <c r="A9" s="5" t="s">
        <v>12</v>
      </c>
      <c r="G9" s="2" t="s">
        <v>13</v>
      </c>
    </row>
    <row r="10" customFormat="false" ht="12.8" hidden="false" customHeight="false" outlineLevel="0" collapsed="false">
      <c r="A10" s="2"/>
      <c r="G10" s="2" t="s">
        <v>14</v>
      </c>
    </row>
    <row r="11" customFormat="false" ht="12.8" hidden="false" customHeight="false" outlineLevel="0" collapsed="false">
      <c r="A11" s="5" t="s">
        <v>15</v>
      </c>
    </row>
    <row r="12" customFormat="false" ht="12.8" hidden="false" customHeight="false" outlineLevel="0" collapsed="false">
      <c r="A12" s="5" t="s">
        <v>16</v>
      </c>
    </row>
    <row r="13" customFormat="false" ht="12.8" hidden="false" customHeight="false" outlineLevel="0" collapsed="false">
      <c r="A13" s="5" t="s">
        <v>17</v>
      </c>
    </row>
    <row r="14" customFormat="false" ht="12.8" hidden="false" customHeight="false" outlineLevel="0" collapsed="false">
      <c r="A14" s="5" t="s">
        <v>18</v>
      </c>
    </row>
    <row r="15" customFormat="false" ht="12.8" hidden="false" customHeight="false" outlineLevel="0" collapsed="false">
      <c r="A15" s="5" t="s">
        <v>19</v>
      </c>
    </row>
    <row r="17" customFormat="false" ht="12.8" hidden="false" customHeight="false" outlineLevel="0" collapsed="false">
      <c r="A17" s="2" t="s">
        <v>20</v>
      </c>
    </row>
    <row r="18" customFormat="false" ht="12.8" hidden="false" customHeight="false" outlineLevel="0" collapsed="false">
      <c r="A18" s="2" t="s">
        <v>21</v>
      </c>
    </row>
    <row r="19" customFormat="false" ht="35.5" hidden="false" customHeight="true" outlineLevel="0" collapsed="false">
      <c r="A19" s="7" t="s">
        <v>22</v>
      </c>
      <c r="B19" s="8" t="s">
        <v>23</v>
      </c>
      <c r="C19" s="7" t="s">
        <v>24</v>
      </c>
      <c r="D19" s="9" t="s">
        <v>25</v>
      </c>
      <c r="E19" s="9" t="s">
        <v>26</v>
      </c>
      <c r="F19" s="9" t="s">
        <v>27</v>
      </c>
      <c r="G19" s="9" t="s">
        <v>28</v>
      </c>
      <c r="H19" s="9" t="s">
        <v>29</v>
      </c>
      <c r="I19" s="9" t="s">
        <v>30</v>
      </c>
    </row>
    <row r="20" customFormat="false" ht="12.8" hidden="false" customHeight="false" outlineLevel="0" collapsed="false">
      <c r="A20" s="10" t="n">
        <v>1</v>
      </c>
      <c r="B20" s="10" t="n">
        <v>2</v>
      </c>
      <c r="C20" s="10" t="n">
        <v>3</v>
      </c>
      <c r="D20" s="10" t="s">
        <v>31</v>
      </c>
      <c r="E20" s="10" t="s">
        <v>32</v>
      </c>
      <c r="F20" s="10" t="s">
        <v>33</v>
      </c>
      <c r="G20" s="10" t="s">
        <v>34</v>
      </c>
      <c r="H20" s="10" t="s">
        <v>35</v>
      </c>
      <c r="I20" s="10" t="s">
        <v>36</v>
      </c>
    </row>
    <row r="21" customFormat="false" ht="14.5" hidden="false" customHeight="false" outlineLevel="0" collapsed="false">
      <c r="A21" s="11" t="s">
        <v>37</v>
      </c>
      <c r="B21" s="12" t="s">
        <v>38</v>
      </c>
      <c r="C21" s="7" t="s">
        <v>39</v>
      </c>
      <c r="D21" s="13" t="n">
        <f aca="false">D22+D65</f>
        <v>119995700</v>
      </c>
      <c r="E21" s="13" t="n">
        <f aca="false">E22+E65</f>
        <v>119995700</v>
      </c>
      <c r="F21" s="14" t="s">
        <v>40</v>
      </c>
      <c r="G21" s="13" t="n">
        <f aca="false">G22+G65</f>
        <v>118656825.3</v>
      </c>
      <c r="H21" s="13" t="n">
        <f aca="false">H22+H65</f>
        <v>118656825.3</v>
      </c>
      <c r="I21" s="7" t="n">
        <f aca="false">G21-H21</f>
        <v>0</v>
      </c>
    </row>
    <row r="22" customFormat="false" ht="12.8" hidden="false" customHeight="false" outlineLevel="0" collapsed="false">
      <c r="A22" s="15" t="s">
        <v>41</v>
      </c>
      <c r="B22" s="7" t="s">
        <v>42</v>
      </c>
      <c r="C22" s="7" t="s">
        <v>43</v>
      </c>
      <c r="D22" s="13" t="n">
        <f aca="false">D23+D28+D64</f>
        <v>119995700</v>
      </c>
      <c r="E22" s="13" t="n">
        <f aca="false">E23+E28+E64</f>
        <v>119995700</v>
      </c>
      <c r="F22" s="14" t="s">
        <v>40</v>
      </c>
      <c r="G22" s="13" t="n">
        <f aca="false">G23+G28+G64</f>
        <v>118656825.3</v>
      </c>
      <c r="H22" s="13" t="n">
        <f aca="false">H23+H28+H64</f>
        <v>118656825.3</v>
      </c>
      <c r="I22" s="7" t="n">
        <f aca="false">G22-H22</f>
        <v>0</v>
      </c>
    </row>
    <row r="23" customFormat="false" ht="12.8" hidden="false" customHeight="false" outlineLevel="0" collapsed="false">
      <c r="A23" s="7" t="s">
        <v>44</v>
      </c>
      <c r="B23" s="7" t="s">
        <v>45</v>
      </c>
      <c r="C23" s="7" t="s">
        <v>46</v>
      </c>
      <c r="D23" s="13" t="n">
        <f aca="false">D24+D27</f>
        <v>110664000</v>
      </c>
      <c r="E23" s="13" t="n">
        <f aca="false">E24+E27</f>
        <v>110664000</v>
      </c>
      <c r="F23" s="13" t="s">
        <v>40</v>
      </c>
      <c r="G23" s="13" t="n">
        <f aca="false">G24+G27</f>
        <v>110662028.22</v>
      </c>
      <c r="H23" s="13" t="n">
        <f aca="false">H24+H27</f>
        <v>110662028.22</v>
      </c>
      <c r="I23" s="7" t="n">
        <f aca="false">G23-H23</f>
        <v>0</v>
      </c>
    </row>
    <row r="24" customFormat="false" ht="12.8" hidden="false" customHeight="false" outlineLevel="0" collapsed="false">
      <c r="A24" s="16" t="s">
        <v>47</v>
      </c>
      <c r="B24" s="7" t="s">
        <v>48</v>
      </c>
      <c r="C24" s="7" t="s">
        <v>49</v>
      </c>
      <c r="D24" s="13" t="n">
        <f aca="false">D25</f>
        <v>90974000</v>
      </c>
      <c r="E24" s="13" t="n">
        <f aca="false">E25</f>
        <v>90974000</v>
      </c>
      <c r="F24" s="13" t="s">
        <v>40</v>
      </c>
      <c r="G24" s="13" t="n">
        <f aca="false">G25</f>
        <v>90972871.76</v>
      </c>
      <c r="H24" s="13" t="n">
        <f aca="false">H25</f>
        <v>90972871.76</v>
      </c>
      <c r="I24" s="7" t="n">
        <f aca="false">G24-H24</f>
        <v>0</v>
      </c>
    </row>
    <row r="25" customFormat="false" ht="12.8" hidden="false" customHeight="false" outlineLevel="0" collapsed="false">
      <c r="A25" s="7" t="s">
        <v>50</v>
      </c>
      <c r="B25" s="7" t="s">
        <v>51</v>
      </c>
      <c r="C25" s="7" t="s">
        <v>52</v>
      </c>
      <c r="D25" s="13" t="n">
        <v>90974000</v>
      </c>
      <c r="E25" s="13" t="n">
        <v>90974000</v>
      </c>
      <c r="F25" s="13" t="s">
        <v>40</v>
      </c>
      <c r="G25" s="13" t="n">
        <v>90972871.76</v>
      </c>
      <c r="H25" s="13" t="n">
        <v>90972871.76</v>
      </c>
      <c r="I25" s="7" t="n">
        <f aca="false">G25-H25</f>
        <v>0</v>
      </c>
    </row>
    <row r="26" customFormat="false" ht="12.8" hidden="false" customHeight="false" outlineLevel="0" collapsed="false">
      <c r="A26" s="7" t="s">
        <v>53</v>
      </c>
      <c r="B26" s="7" t="s">
        <v>54</v>
      </c>
      <c r="C26" s="7" t="s">
        <v>55</v>
      </c>
      <c r="D26" s="13" t="s">
        <v>40</v>
      </c>
      <c r="E26" s="13" t="s">
        <v>40</v>
      </c>
      <c r="F26" s="13" t="s">
        <v>40</v>
      </c>
      <c r="G26" s="14" t="s">
        <v>40</v>
      </c>
      <c r="H26" s="14" t="s">
        <v>40</v>
      </c>
      <c r="I26" s="12" t="s">
        <v>40</v>
      </c>
    </row>
    <row r="27" customFormat="false" ht="12.8" hidden="false" customHeight="false" outlineLevel="0" collapsed="false">
      <c r="A27" s="16" t="s">
        <v>56</v>
      </c>
      <c r="B27" s="7" t="s">
        <v>57</v>
      </c>
      <c r="C27" s="7" t="s">
        <v>58</v>
      </c>
      <c r="D27" s="13" t="n">
        <v>19690000</v>
      </c>
      <c r="E27" s="13" t="n">
        <v>19690000</v>
      </c>
      <c r="F27" s="14" t="s">
        <v>40</v>
      </c>
      <c r="G27" s="13" t="n">
        <v>19689156.46</v>
      </c>
      <c r="H27" s="13" t="n">
        <v>19689156.46</v>
      </c>
      <c r="I27" s="7" t="n">
        <f aca="false">G27-H27</f>
        <v>0</v>
      </c>
    </row>
    <row r="28" customFormat="false" ht="12.8" hidden="false" customHeight="false" outlineLevel="0" collapsed="false">
      <c r="A28" s="15" t="s">
        <v>59</v>
      </c>
      <c r="B28" s="7" t="s">
        <v>60</v>
      </c>
      <c r="C28" s="7" t="s">
        <v>61</v>
      </c>
      <c r="D28" s="13" t="n">
        <f aca="false">D29+D32+D33+D35+D44</f>
        <v>8901700</v>
      </c>
      <c r="E28" s="13" t="n">
        <f aca="false">E29+E32+E33+E35+E44</f>
        <v>8901700</v>
      </c>
      <c r="F28" s="14" t="s">
        <v>40</v>
      </c>
      <c r="G28" s="13" t="n">
        <f aca="false">G29+G32+G33+G35+G44</f>
        <v>7629444.73</v>
      </c>
      <c r="H28" s="13" t="n">
        <f aca="false">H29+H32+H33+H35+H44</f>
        <v>7629444.73</v>
      </c>
      <c r="I28" s="7" t="n">
        <f aca="false">G28-H28</f>
        <v>0</v>
      </c>
    </row>
    <row r="29" customFormat="false" ht="12.8" hidden="false" customHeight="false" outlineLevel="0" collapsed="false">
      <c r="A29" s="16" t="s">
        <v>62</v>
      </c>
      <c r="B29" s="7" t="s">
        <v>63</v>
      </c>
      <c r="C29" s="7" t="s">
        <v>64</v>
      </c>
      <c r="D29" s="13" t="n">
        <v>228600</v>
      </c>
      <c r="E29" s="13" t="n">
        <v>228600</v>
      </c>
      <c r="F29" s="14" t="s">
        <v>40</v>
      </c>
      <c r="G29" s="13" t="n">
        <v>228410.53</v>
      </c>
      <c r="H29" s="13" t="n">
        <v>228410.53</v>
      </c>
      <c r="I29" s="7" t="n">
        <f aca="false">G29-H29</f>
        <v>0</v>
      </c>
    </row>
    <row r="30" customFormat="false" ht="12.8" hidden="false" customHeight="false" outlineLevel="0" collapsed="false">
      <c r="A30" s="16" t="s">
        <v>65</v>
      </c>
      <c r="B30" s="7" t="s">
        <v>66</v>
      </c>
      <c r="C30" s="7" t="s">
        <v>67</v>
      </c>
      <c r="D30" s="14" t="s">
        <v>40</v>
      </c>
      <c r="E30" s="14" t="s">
        <v>40</v>
      </c>
      <c r="F30" s="14" t="s">
        <v>40</v>
      </c>
      <c r="G30" s="14" t="s">
        <v>40</v>
      </c>
      <c r="H30" s="14" t="s">
        <v>40</v>
      </c>
      <c r="I30" s="12" t="s">
        <v>68</v>
      </c>
    </row>
    <row r="31" customFormat="false" ht="12.8" hidden="false" customHeight="false" outlineLevel="0" collapsed="false">
      <c r="A31" s="16" t="s">
        <v>69</v>
      </c>
      <c r="B31" s="7" t="s">
        <v>70</v>
      </c>
      <c r="C31" s="12" t="s">
        <v>71</v>
      </c>
      <c r="D31" s="14" t="s">
        <v>40</v>
      </c>
      <c r="E31" s="14" t="s">
        <v>40</v>
      </c>
      <c r="F31" s="14" t="s">
        <v>40</v>
      </c>
      <c r="G31" s="14" t="s">
        <v>40</v>
      </c>
      <c r="H31" s="14" t="s">
        <v>40</v>
      </c>
      <c r="I31" s="12" t="s">
        <v>40</v>
      </c>
    </row>
    <row r="32" customFormat="false" ht="12.8" hidden="false" customHeight="false" outlineLevel="0" collapsed="false">
      <c r="A32" s="16" t="s">
        <v>72</v>
      </c>
      <c r="B32" s="7" t="s">
        <v>73</v>
      </c>
      <c r="C32" s="7" t="s">
        <v>74</v>
      </c>
      <c r="D32" s="13" t="n">
        <v>2617400</v>
      </c>
      <c r="E32" s="13" t="n">
        <v>2617400</v>
      </c>
      <c r="F32" s="13" t="s">
        <v>40</v>
      </c>
      <c r="G32" s="13" t="n">
        <v>2617178.06</v>
      </c>
      <c r="H32" s="13" t="n">
        <v>2617178.06</v>
      </c>
      <c r="I32" s="7" t="n">
        <f aca="false">G32-H32</f>
        <v>0</v>
      </c>
    </row>
    <row r="33" customFormat="false" ht="12.8" hidden="false" customHeight="false" outlineLevel="0" collapsed="false">
      <c r="A33" s="16" t="s">
        <v>75</v>
      </c>
      <c r="B33" s="7" t="s">
        <v>76</v>
      </c>
      <c r="C33" s="7" t="s">
        <v>77</v>
      </c>
      <c r="D33" s="13" t="n">
        <v>63200</v>
      </c>
      <c r="E33" s="13" t="n">
        <v>63200</v>
      </c>
      <c r="F33" s="13" t="s">
        <v>40</v>
      </c>
      <c r="G33" s="13" t="n">
        <v>60654.3</v>
      </c>
      <c r="H33" s="13" t="n">
        <v>60654.3</v>
      </c>
      <c r="I33" s="7" t="n">
        <f aca="false">G33-H33</f>
        <v>0</v>
      </c>
    </row>
    <row r="34" customFormat="false" ht="12.8" hidden="false" customHeight="false" outlineLevel="0" collapsed="false">
      <c r="A34" s="16" t="s">
        <v>78</v>
      </c>
      <c r="B34" s="7" t="s">
        <v>79</v>
      </c>
      <c r="C34" s="7" t="s">
        <v>80</v>
      </c>
      <c r="D34" s="13" t="s">
        <v>40</v>
      </c>
      <c r="E34" s="13" t="s">
        <v>40</v>
      </c>
      <c r="F34" s="13" t="s">
        <v>40</v>
      </c>
      <c r="G34" s="13" t="s">
        <v>40</v>
      </c>
      <c r="H34" s="13" t="s">
        <v>40</v>
      </c>
      <c r="I34" s="7" t="s">
        <v>40</v>
      </c>
    </row>
    <row r="35" customFormat="false" ht="12.8" hidden="false" customHeight="false" outlineLevel="0" collapsed="false">
      <c r="A35" s="16" t="s">
        <v>81</v>
      </c>
      <c r="B35" s="7" t="s">
        <v>82</v>
      </c>
      <c r="C35" s="7" t="s">
        <v>83</v>
      </c>
      <c r="D35" s="13" t="n">
        <f aca="false">D36+D37+D38+D39+D40</f>
        <v>5932500</v>
      </c>
      <c r="E35" s="13" t="n">
        <f aca="false">E36+E37+E38+E39+E40</f>
        <v>5932500</v>
      </c>
      <c r="F35" s="13" t="s">
        <v>40</v>
      </c>
      <c r="G35" s="13" t="n">
        <f aca="false">G36+G37+G38+G39+G40</f>
        <v>4670001.44</v>
      </c>
      <c r="H35" s="13" t="n">
        <f aca="false">H36+H37+H38+H39+H40</f>
        <v>4670001.44</v>
      </c>
      <c r="I35" s="7" t="n">
        <f aca="false">G35-H35</f>
        <v>0</v>
      </c>
    </row>
    <row r="36" customFormat="false" ht="12.8" hidden="false" customHeight="false" outlineLevel="0" collapsed="false">
      <c r="A36" s="7" t="s">
        <v>84</v>
      </c>
      <c r="B36" s="7" t="s">
        <v>85</v>
      </c>
      <c r="C36" s="7" t="s">
        <v>86</v>
      </c>
      <c r="D36" s="13" t="n">
        <v>536100</v>
      </c>
      <c r="E36" s="13" t="n">
        <v>536100</v>
      </c>
      <c r="F36" s="13" t="s">
        <v>40</v>
      </c>
      <c r="G36" s="13" t="n">
        <v>475137.14</v>
      </c>
      <c r="H36" s="13" t="n">
        <v>475137.14</v>
      </c>
      <c r="I36" s="7" t="n">
        <f aca="false">G36-H36</f>
        <v>0</v>
      </c>
    </row>
    <row r="37" customFormat="false" ht="12.8" hidden="false" customHeight="false" outlineLevel="0" collapsed="false">
      <c r="A37" s="7" t="s">
        <v>87</v>
      </c>
      <c r="B37" s="7" t="s">
        <v>88</v>
      </c>
      <c r="C37" s="7" t="s">
        <v>89</v>
      </c>
      <c r="D37" s="13" t="n">
        <v>89100</v>
      </c>
      <c r="E37" s="13" t="n">
        <v>89100</v>
      </c>
      <c r="F37" s="13" t="s">
        <v>40</v>
      </c>
      <c r="G37" s="13" t="n">
        <v>76222.04</v>
      </c>
      <c r="H37" s="13" t="n">
        <v>76222.04</v>
      </c>
      <c r="I37" s="7" t="n">
        <f aca="false">G37-H37</f>
        <v>0</v>
      </c>
    </row>
    <row r="38" customFormat="false" ht="12.8" hidden="false" customHeight="false" outlineLevel="0" collapsed="false">
      <c r="A38" s="7" t="s">
        <v>90</v>
      </c>
      <c r="B38" s="7" t="s">
        <v>91</v>
      </c>
      <c r="C38" s="7" t="s">
        <v>92</v>
      </c>
      <c r="D38" s="13" t="n">
        <v>4538300</v>
      </c>
      <c r="E38" s="13" t="n">
        <v>4538300</v>
      </c>
      <c r="F38" s="13" t="s">
        <v>40</v>
      </c>
      <c r="G38" s="13" t="n">
        <v>3618020.59</v>
      </c>
      <c r="H38" s="13" t="n">
        <v>3618020.59</v>
      </c>
      <c r="I38" s="7" t="n">
        <f aca="false">G38-H38</f>
        <v>0</v>
      </c>
    </row>
    <row r="39" customFormat="false" ht="12.8" hidden="false" customHeight="false" outlineLevel="0" collapsed="false">
      <c r="A39" s="7" t="s">
        <v>93</v>
      </c>
      <c r="B39" s="7" t="s">
        <v>94</v>
      </c>
      <c r="C39" s="7" t="s">
        <v>95</v>
      </c>
      <c r="D39" s="13" t="n">
        <v>733000</v>
      </c>
      <c r="E39" s="13" t="n">
        <v>733000</v>
      </c>
      <c r="F39" s="13" t="s">
        <v>40</v>
      </c>
      <c r="G39" s="13" t="n">
        <v>475785.89</v>
      </c>
      <c r="H39" s="13" t="n">
        <v>475785.89</v>
      </c>
      <c r="I39" s="7" t="n">
        <f aca="false">G39-H39</f>
        <v>0</v>
      </c>
    </row>
    <row r="40" customFormat="false" ht="12.8" hidden="false" customHeight="false" outlineLevel="0" collapsed="false">
      <c r="A40" s="7" t="s">
        <v>96</v>
      </c>
      <c r="B40" s="7" t="s">
        <v>97</v>
      </c>
      <c r="C40" s="7" t="s">
        <v>98</v>
      </c>
      <c r="D40" s="13" t="n">
        <v>36000</v>
      </c>
      <c r="E40" s="13" t="n">
        <v>36000</v>
      </c>
      <c r="F40" s="13" t="s">
        <v>40</v>
      </c>
      <c r="G40" s="13" t="n">
        <v>24835.78</v>
      </c>
      <c r="H40" s="13" t="n">
        <v>24835.78</v>
      </c>
      <c r="I40" s="7" t="n">
        <f aca="false">G40-H40</f>
        <v>0</v>
      </c>
    </row>
    <row r="41" customFormat="false" ht="12.8" hidden="false" customHeight="false" outlineLevel="0" collapsed="false">
      <c r="A41" s="7" t="s">
        <v>99</v>
      </c>
      <c r="B41" s="7" t="s">
        <v>100</v>
      </c>
      <c r="C41" s="7" t="s">
        <v>101</v>
      </c>
      <c r="D41" s="13" t="s">
        <v>40</v>
      </c>
      <c r="E41" s="13" t="s">
        <v>40</v>
      </c>
      <c r="F41" s="13" t="s">
        <v>40</v>
      </c>
      <c r="G41" s="13" t="s">
        <v>40</v>
      </c>
      <c r="H41" s="13" t="s">
        <v>40</v>
      </c>
      <c r="I41" s="7" t="s">
        <v>40</v>
      </c>
    </row>
    <row r="42" customFormat="false" ht="36" hidden="false" customHeight="false" outlineLevel="0" collapsed="false">
      <c r="A42" s="7" t="s">
        <v>22</v>
      </c>
      <c r="B42" s="8" t="s">
        <v>23</v>
      </c>
      <c r="C42" s="9" t="s">
        <v>24</v>
      </c>
      <c r="D42" s="9" t="s">
        <v>25</v>
      </c>
      <c r="E42" s="9" t="s">
        <v>26</v>
      </c>
      <c r="F42" s="9" t="s">
        <v>27</v>
      </c>
      <c r="G42" s="9" t="s">
        <v>28</v>
      </c>
      <c r="H42" s="9" t="s">
        <v>29</v>
      </c>
      <c r="I42" s="9" t="s">
        <v>30</v>
      </c>
    </row>
    <row r="43" customFormat="false" ht="12.8" hidden="false" customHeight="false" outlineLevel="0" collapsed="false">
      <c r="A43" s="10" t="n">
        <v>1</v>
      </c>
      <c r="B43" s="10" t="n">
        <v>2</v>
      </c>
      <c r="C43" s="10" t="n">
        <v>3</v>
      </c>
      <c r="D43" s="10" t="s">
        <v>31</v>
      </c>
      <c r="E43" s="10" t="s">
        <v>32</v>
      </c>
      <c r="F43" s="10" t="s">
        <v>33</v>
      </c>
      <c r="G43" s="10" t="s">
        <v>34</v>
      </c>
      <c r="H43" s="10" t="s">
        <v>35</v>
      </c>
      <c r="I43" s="10" t="s">
        <v>36</v>
      </c>
    </row>
    <row r="44" customFormat="false" ht="12.8" hidden="false" customHeight="false" outlineLevel="0" collapsed="false">
      <c r="A44" s="16" t="s">
        <v>102</v>
      </c>
      <c r="B44" s="7" t="s">
        <v>103</v>
      </c>
      <c r="C44" s="12" t="s">
        <v>104</v>
      </c>
      <c r="D44" s="13" t="n">
        <f aca="false">D48</f>
        <v>60000</v>
      </c>
      <c r="E44" s="13" t="n">
        <f aca="false">E48</f>
        <v>60000</v>
      </c>
      <c r="F44" s="14" t="s">
        <v>40</v>
      </c>
      <c r="G44" s="13" t="n">
        <f aca="false">G48</f>
        <v>53200.4</v>
      </c>
      <c r="H44" s="13" t="n">
        <f aca="false">H48</f>
        <v>53200.4</v>
      </c>
      <c r="I44" s="7" t="n">
        <f aca="false">G44-H44</f>
        <v>0</v>
      </c>
    </row>
    <row r="45" customFormat="false" ht="12.8" hidden="false" customHeight="false" outlineLevel="0" collapsed="false">
      <c r="A45" s="16" t="s">
        <v>105</v>
      </c>
      <c r="B45" s="15"/>
      <c r="C45" s="15"/>
      <c r="D45" s="17"/>
      <c r="E45" s="17"/>
      <c r="F45" s="17"/>
      <c r="G45" s="17"/>
      <c r="H45" s="17"/>
      <c r="I45" s="17"/>
    </row>
    <row r="46" customFormat="false" ht="12.8" hidden="false" customHeight="false" outlineLevel="0" collapsed="false">
      <c r="A46" s="7" t="s">
        <v>106</v>
      </c>
      <c r="B46" s="7" t="s">
        <v>107</v>
      </c>
      <c r="C46" s="7" t="s">
        <v>108</v>
      </c>
      <c r="D46" s="14" t="s">
        <v>40</v>
      </c>
      <c r="E46" s="14" t="s">
        <v>40</v>
      </c>
      <c r="F46" s="14" t="s">
        <v>40</v>
      </c>
      <c r="G46" s="14" t="s">
        <v>40</v>
      </c>
      <c r="H46" s="13" t="s">
        <v>40</v>
      </c>
      <c r="I46" s="14" t="s">
        <v>40</v>
      </c>
    </row>
    <row r="47" customFormat="false" ht="12.8" hidden="false" customHeight="false" outlineLevel="0" collapsed="false">
      <c r="A47" s="7" t="s">
        <v>109</v>
      </c>
      <c r="B47" s="15"/>
      <c r="C47" s="15"/>
      <c r="D47" s="17"/>
      <c r="E47" s="17"/>
      <c r="F47" s="17"/>
      <c r="G47" s="17"/>
      <c r="H47" s="17"/>
      <c r="I47" s="17"/>
    </row>
    <row r="48" customFormat="false" ht="12.8" hidden="false" customHeight="false" outlineLevel="0" collapsed="false">
      <c r="A48" s="7" t="s">
        <v>110</v>
      </c>
      <c r="B48" s="7" t="s">
        <v>111</v>
      </c>
      <c r="C48" s="7" t="s">
        <v>112</v>
      </c>
      <c r="D48" s="13" t="n">
        <v>60000</v>
      </c>
      <c r="E48" s="13" t="n">
        <v>60000</v>
      </c>
      <c r="F48" s="14" t="s">
        <v>40</v>
      </c>
      <c r="G48" s="13" t="n">
        <v>53200.4</v>
      </c>
      <c r="H48" s="13" t="n">
        <v>53200.4</v>
      </c>
      <c r="I48" s="7" t="n">
        <f aca="false">G48-H48</f>
        <v>0</v>
      </c>
    </row>
    <row r="49" customFormat="false" ht="12.8" hidden="false" customHeight="false" outlineLevel="0" collapsed="false">
      <c r="A49" s="7" t="s">
        <v>113</v>
      </c>
      <c r="B49" s="15"/>
      <c r="C49" s="15"/>
      <c r="D49" s="17"/>
      <c r="E49" s="17"/>
      <c r="F49" s="17"/>
      <c r="G49" s="17"/>
      <c r="H49" s="17"/>
      <c r="I49" s="17"/>
    </row>
    <row r="50" customFormat="false" ht="12.8" hidden="false" customHeight="false" outlineLevel="0" collapsed="false">
      <c r="A50" s="15" t="s">
        <v>114</v>
      </c>
      <c r="B50" s="7" t="s">
        <v>115</v>
      </c>
      <c r="C50" s="7" t="s">
        <v>116</v>
      </c>
      <c r="D50" s="14" t="s">
        <v>40</v>
      </c>
      <c r="E50" s="13" t="s">
        <v>40</v>
      </c>
      <c r="F50" s="14" t="s">
        <v>40</v>
      </c>
      <c r="G50" s="14" t="s">
        <v>40</v>
      </c>
      <c r="H50" s="14" t="s">
        <v>40</v>
      </c>
      <c r="I50" s="13" t="s">
        <v>40</v>
      </c>
    </row>
    <row r="51" customFormat="false" ht="12.8" hidden="false" customHeight="false" outlineLevel="0" collapsed="false">
      <c r="A51" s="16" t="s">
        <v>117</v>
      </c>
      <c r="B51" s="7" t="s">
        <v>118</v>
      </c>
      <c r="C51" s="7" t="s">
        <v>119</v>
      </c>
      <c r="D51" s="13" t="s">
        <v>40</v>
      </c>
      <c r="E51" s="13" t="s">
        <v>40</v>
      </c>
      <c r="F51" s="13" t="s">
        <v>40</v>
      </c>
      <c r="G51" s="13" t="s">
        <v>40</v>
      </c>
      <c r="H51" s="13" t="s">
        <v>40</v>
      </c>
      <c r="I51" s="13" t="s">
        <v>40</v>
      </c>
    </row>
    <row r="52" customFormat="false" ht="12.8" hidden="false" customHeight="false" outlineLevel="0" collapsed="false">
      <c r="A52" s="16" t="s">
        <v>120</v>
      </c>
      <c r="B52" s="7" t="s">
        <v>121</v>
      </c>
      <c r="C52" s="7" t="s">
        <v>122</v>
      </c>
      <c r="D52" s="13" t="s">
        <v>40</v>
      </c>
      <c r="E52" s="13" t="s">
        <v>40</v>
      </c>
      <c r="F52" s="13" t="s">
        <v>40</v>
      </c>
      <c r="G52" s="13" t="s">
        <v>40</v>
      </c>
      <c r="H52" s="13" t="s">
        <v>40</v>
      </c>
      <c r="I52" s="14" t="s">
        <v>40</v>
      </c>
    </row>
    <row r="53" customFormat="false" ht="12.8" hidden="false" customHeight="false" outlineLevel="0" collapsed="false">
      <c r="A53" s="15" t="s">
        <v>123</v>
      </c>
      <c r="B53" s="7" t="s">
        <v>124</v>
      </c>
      <c r="C53" s="7" t="s">
        <v>125</v>
      </c>
      <c r="D53" s="14" t="s">
        <v>40</v>
      </c>
      <c r="E53" s="14" t="s">
        <v>40</v>
      </c>
      <c r="F53" s="14" t="s">
        <v>40</v>
      </c>
      <c r="G53" s="14" t="s">
        <v>40</v>
      </c>
      <c r="H53" s="14" t="s">
        <v>40</v>
      </c>
      <c r="I53" s="14" t="s">
        <v>40</v>
      </c>
    </row>
    <row r="54" customFormat="false" ht="12.8" hidden="false" customHeight="false" outlineLevel="0" collapsed="false">
      <c r="A54" s="16" t="s">
        <v>126</v>
      </c>
      <c r="B54" s="7" t="s">
        <v>127</v>
      </c>
      <c r="C54" s="7" t="s">
        <v>128</v>
      </c>
      <c r="D54" s="14" t="s">
        <v>40</v>
      </c>
      <c r="E54" s="14" t="s">
        <v>40</v>
      </c>
      <c r="F54" s="14" t="s">
        <v>40</v>
      </c>
      <c r="G54" s="14" t="s">
        <v>40</v>
      </c>
      <c r="H54" s="14" t="s">
        <v>40</v>
      </c>
      <c r="I54" s="14" t="s">
        <v>40</v>
      </c>
    </row>
    <row r="55" customFormat="false" ht="12.8" hidden="false" customHeight="false" outlineLevel="0" collapsed="false">
      <c r="A55" s="16" t="s">
        <v>129</v>
      </c>
      <c r="B55" s="15"/>
      <c r="C55" s="15"/>
      <c r="D55" s="17"/>
      <c r="E55" s="17"/>
      <c r="F55" s="17"/>
      <c r="G55" s="17"/>
      <c r="H55" s="17"/>
      <c r="I55" s="17"/>
    </row>
    <row r="56" customFormat="false" ht="12.8" hidden="false" customHeight="false" outlineLevel="0" collapsed="false">
      <c r="A56" s="16" t="s">
        <v>130</v>
      </c>
      <c r="B56" s="7" t="s">
        <v>131</v>
      </c>
      <c r="C56" s="7" t="s">
        <v>132</v>
      </c>
      <c r="D56" s="14" t="s">
        <v>40</v>
      </c>
      <c r="E56" s="14" t="s">
        <v>40</v>
      </c>
      <c r="F56" s="14" t="s">
        <v>40</v>
      </c>
      <c r="G56" s="14" t="s">
        <v>40</v>
      </c>
      <c r="H56" s="14" t="s">
        <v>40</v>
      </c>
      <c r="I56" s="14" t="s">
        <v>40</v>
      </c>
    </row>
    <row r="57" customFormat="false" ht="12.8" hidden="false" customHeight="false" outlineLevel="0" collapsed="false">
      <c r="A57" s="16" t="s">
        <v>133</v>
      </c>
      <c r="B57" s="15"/>
      <c r="C57" s="15"/>
      <c r="D57" s="17"/>
      <c r="E57" s="17"/>
      <c r="F57" s="17"/>
      <c r="G57" s="17"/>
      <c r="H57" s="17"/>
      <c r="I57" s="17"/>
    </row>
    <row r="58" customFormat="false" ht="12.8" hidden="false" customHeight="false" outlineLevel="0" collapsed="false">
      <c r="A58" s="16" t="s">
        <v>134</v>
      </c>
      <c r="B58" s="7" t="s">
        <v>135</v>
      </c>
      <c r="C58" s="7" t="s">
        <v>136</v>
      </c>
      <c r="D58" s="14" t="s">
        <v>40</v>
      </c>
      <c r="E58" s="14" t="s">
        <v>40</v>
      </c>
      <c r="F58" s="14" t="s">
        <v>40</v>
      </c>
      <c r="G58" s="14" t="s">
        <v>40</v>
      </c>
      <c r="H58" s="14" t="s">
        <v>40</v>
      </c>
      <c r="I58" s="14" t="s">
        <v>40</v>
      </c>
    </row>
    <row r="59" customFormat="false" ht="12.8" hidden="false" customHeight="false" outlineLevel="0" collapsed="false">
      <c r="A59" s="16" t="s">
        <v>137</v>
      </c>
      <c r="B59" s="15"/>
      <c r="C59" s="15"/>
      <c r="D59" s="17"/>
      <c r="E59" s="17"/>
      <c r="F59" s="17"/>
      <c r="G59" s="17"/>
      <c r="H59" s="17"/>
      <c r="I59" s="17"/>
    </row>
    <row r="60" customFormat="false" ht="12.8" hidden="false" customHeight="false" outlineLevel="0" collapsed="false">
      <c r="A60" s="15" t="s">
        <v>138</v>
      </c>
      <c r="B60" s="7" t="s">
        <v>139</v>
      </c>
      <c r="C60" s="7" t="s">
        <v>140</v>
      </c>
      <c r="D60" s="14" t="s">
        <v>40</v>
      </c>
      <c r="E60" s="14" t="s">
        <v>40</v>
      </c>
      <c r="F60" s="14" t="s">
        <v>40</v>
      </c>
      <c r="G60" s="14" t="s">
        <v>40</v>
      </c>
      <c r="H60" s="14" t="s">
        <v>40</v>
      </c>
      <c r="I60" s="14" t="s">
        <v>40</v>
      </c>
    </row>
    <row r="61" customFormat="false" ht="12.8" hidden="false" customHeight="false" outlineLevel="0" collapsed="false">
      <c r="A61" s="16" t="s">
        <v>141</v>
      </c>
      <c r="B61" s="7" t="s">
        <v>142</v>
      </c>
      <c r="C61" s="7" t="s">
        <v>143</v>
      </c>
      <c r="D61" s="13" t="s">
        <v>40</v>
      </c>
      <c r="E61" s="13" t="s">
        <v>40</v>
      </c>
      <c r="F61" s="13" t="s">
        <v>40</v>
      </c>
      <c r="G61" s="13" t="s">
        <v>40</v>
      </c>
      <c r="H61" s="13" t="s">
        <v>40</v>
      </c>
      <c r="I61" s="13" t="s">
        <v>40</v>
      </c>
    </row>
    <row r="62" customFormat="false" ht="12.8" hidden="false" customHeight="false" outlineLevel="0" collapsed="false">
      <c r="A62" s="16" t="s">
        <v>144</v>
      </c>
      <c r="B62" s="7" t="s">
        <v>145</v>
      </c>
      <c r="C62" s="7" t="s">
        <v>146</v>
      </c>
      <c r="D62" s="13" t="s">
        <v>40</v>
      </c>
      <c r="E62" s="13" t="s">
        <v>40</v>
      </c>
      <c r="F62" s="13" t="s">
        <v>40</v>
      </c>
      <c r="G62" s="13" t="s">
        <v>40</v>
      </c>
      <c r="H62" s="13" t="s">
        <v>40</v>
      </c>
      <c r="I62" s="13" t="s">
        <v>40</v>
      </c>
    </row>
    <row r="63" customFormat="false" ht="12.8" hidden="false" customHeight="false" outlineLevel="0" collapsed="false">
      <c r="A63" s="16" t="s">
        <v>147</v>
      </c>
      <c r="B63" s="7" t="s">
        <v>148</v>
      </c>
      <c r="C63" s="7" t="s">
        <v>149</v>
      </c>
      <c r="D63" s="13" t="s">
        <v>40</v>
      </c>
      <c r="E63" s="13" t="s">
        <v>40</v>
      </c>
      <c r="F63" s="13" t="s">
        <v>40</v>
      </c>
      <c r="G63" s="13" t="s">
        <v>40</v>
      </c>
      <c r="H63" s="13" t="s">
        <v>40</v>
      </c>
      <c r="I63" s="13" t="s">
        <v>40</v>
      </c>
    </row>
    <row r="64" customFormat="false" ht="12.8" hidden="false" customHeight="false" outlineLevel="0" collapsed="false">
      <c r="A64" s="15" t="s">
        <v>150</v>
      </c>
      <c r="B64" s="7" t="s">
        <v>151</v>
      </c>
      <c r="C64" s="7" t="s">
        <v>152</v>
      </c>
      <c r="D64" s="13" t="n">
        <v>430000</v>
      </c>
      <c r="E64" s="13" t="n">
        <v>430000</v>
      </c>
      <c r="F64" s="13" t="s">
        <v>40</v>
      </c>
      <c r="G64" s="13" t="n">
        <v>365352.35</v>
      </c>
      <c r="H64" s="13" t="n">
        <v>365352.35</v>
      </c>
      <c r="I64" s="7" t="n">
        <f aca="false">G64-H64</f>
        <v>0</v>
      </c>
    </row>
    <row r="65" customFormat="false" ht="12.8" hidden="false" customHeight="false" outlineLevel="0" collapsed="false">
      <c r="A65" s="15" t="s">
        <v>153</v>
      </c>
      <c r="B65" s="7" t="s">
        <v>154</v>
      </c>
      <c r="C65" s="7" t="s">
        <v>155</v>
      </c>
      <c r="D65" s="13" t="n">
        <f aca="false">D66</f>
        <v>0</v>
      </c>
      <c r="E65" s="13" t="n">
        <f aca="false">E66</f>
        <v>0</v>
      </c>
      <c r="F65" s="13" t="s">
        <v>40</v>
      </c>
      <c r="G65" s="13" t="n">
        <f aca="false">G66</f>
        <v>0</v>
      </c>
      <c r="H65" s="13" t="n">
        <f aca="false">H66</f>
        <v>0</v>
      </c>
      <c r="I65" s="7" t="n">
        <f aca="false">G65-H65</f>
        <v>0</v>
      </c>
    </row>
    <row r="66" customFormat="false" ht="12.8" hidden="false" customHeight="false" outlineLevel="0" collapsed="false">
      <c r="A66" s="15" t="s">
        <v>156</v>
      </c>
      <c r="B66" s="7" t="s">
        <v>157</v>
      </c>
      <c r="C66" s="7" t="s">
        <v>158</v>
      </c>
      <c r="D66" s="13" t="n">
        <f aca="false">D67+D72</f>
        <v>0</v>
      </c>
      <c r="E66" s="13" t="n">
        <f aca="false">E67+E72</f>
        <v>0</v>
      </c>
      <c r="F66" s="13" t="s">
        <v>40</v>
      </c>
      <c r="G66" s="13" t="n">
        <f aca="false">G67+G72</f>
        <v>0</v>
      </c>
      <c r="H66" s="13" t="n">
        <f aca="false">H67+H72</f>
        <v>0</v>
      </c>
      <c r="I66" s="7" t="n">
        <f aca="false">G66-H66</f>
        <v>0</v>
      </c>
    </row>
    <row r="67" customFormat="false" ht="12.8" hidden="false" customHeight="false" outlineLevel="0" collapsed="false">
      <c r="A67" s="16" t="s">
        <v>159</v>
      </c>
      <c r="B67" s="7" t="s">
        <v>160</v>
      </c>
      <c r="C67" s="7" t="s">
        <v>161</v>
      </c>
      <c r="D67" s="13" t="n">
        <v>0</v>
      </c>
      <c r="E67" s="13" t="n">
        <v>0</v>
      </c>
      <c r="F67" s="13" t="s">
        <v>40</v>
      </c>
      <c r="G67" s="13" t="n">
        <v>0</v>
      </c>
      <c r="H67" s="13" t="n">
        <v>0</v>
      </c>
      <c r="I67" s="7" t="n">
        <f aca="false">G67-H67</f>
        <v>0</v>
      </c>
    </row>
    <row r="68" customFormat="false" ht="12.8" hidden="false" customHeight="false" outlineLevel="0" collapsed="false">
      <c r="A68" s="16" t="s">
        <v>162</v>
      </c>
      <c r="B68" s="15"/>
      <c r="C68" s="15"/>
      <c r="D68" s="17"/>
      <c r="E68" s="17"/>
      <c r="F68" s="17"/>
      <c r="G68" s="17"/>
      <c r="H68" s="17"/>
      <c r="I68" s="17"/>
    </row>
    <row r="69" customFormat="false" ht="12.8" hidden="false" customHeight="false" outlineLevel="0" collapsed="false">
      <c r="A69" s="16" t="s">
        <v>163</v>
      </c>
      <c r="B69" s="7" t="s">
        <v>164</v>
      </c>
      <c r="C69" s="7" t="s">
        <v>165</v>
      </c>
      <c r="D69" s="13" t="s">
        <v>40</v>
      </c>
      <c r="E69" s="13" t="s">
        <v>40</v>
      </c>
      <c r="F69" s="13" t="s">
        <v>40</v>
      </c>
      <c r="G69" s="13" t="s">
        <v>40</v>
      </c>
      <c r="H69" s="13" t="s">
        <v>40</v>
      </c>
      <c r="I69" s="13" t="s">
        <v>40</v>
      </c>
    </row>
    <row r="70" customFormat="false" ht="12.8" hidden="false" customHeight="false" outlineLevel="0" collapsed="false">
      <c r="A70" s="7" t="s">
        <v>166</v>
      </c>
      <c r="B70" s="7" t="s">
        <v>167</v>
      </c>
      <c r="C70" s="7" t="s">
        <v>168</v>
      </c>
      <c r="D70" s="13" t="s">
        <v>40</v>
      </c>
      <c r="E70" s="13" t="s">
        <v>40</v>
      </c>
      <c r="F70" s="13" t="s">
        <v>40</v>
      </c>
      <c r="G70" s="13" t="s">
        <v>40</v>
      </c>
      <c r="H70" s="13" t="s">
        <v>40</v>
      </c>
      <c r="I70" s="13" t="s">
        <v>169</v>
      </c>
    </row>
    <row r="71" customFormat="false" ht="12.8" hidden="false" customHeight="false" outlineLevel="0" collapsed="false">
      <c r="A71" s="7" t="s">
        <v>170</v>
      </c>
      <c r="B71" s="7" t="s">
        <v>171</v>
      </c>
      <c r="C71" s="7" t="s">
        <v>172</v>
      </c>
      <c r="D71" s="13" t="s">
        <v>40</v>
      </c>
      <c r="E71" s="13" t="s">
        <v>40</v>
      </c>
      <c r="F71" s="13" t="s">
        <v>40</v>
      </c>
      <c r="G71" s="13" t="s">
        <v>40</v>
      </c>
      <c r="H71" s="13" t="s">
        <v>40</v>
      </c>
      <c r="I71" s="13" t="s">
        <v>40</v>
      </c>
    </row>
    <row r="72" customFormat="false" ht="12.8" hidden="false" customHeight="false" outlineLevel="0" collapsed="false">
      <c r="A72" s="16" t="s">
        <v>173</v>
      </c>
      <c r="B72" s="7" t="s">
        <v>174</v>
      </c>
      <c r="C72" s="7" t="s">
        <v>175</v>
      </c>
      <c r="D72" s="13" t="n">
        <f aca="false">D74</f>
        <v>0</v>
      </c>
      <c r="E72" s="13" t="n">
        <f aca="false">E74</f>
        <v>0</v>
      </c>
      <c r="F72" s="13" t="s">
        <v>40</v>
      </c>
      <c r="G72" s="13" t="n">
        <f aca="false">G74</f>
        <v>0</v>
      </c>
      <c r="H72" s="13" t="n">
        <f aca="false">H74</f>
        <v>0</v>
      </c>
      <c r="I72" s="7" t="n">
        <f aca="false">G72-H72</f>
        <v>0</v>
      </c>
    </row>
    <row r="73" customFormat="false" ht="12.8" hidden="false" customHeight="false" outlineLevel="0" collapsed="false">
      <c r="A73" s="7" t="s">
        <v>176</v>
      </c>
      <c r="B73" s="7" t="s">
        <v>177</v>
      </c>
      <c r="C73" s="7" t="s">
        <v>178</v>
      </c>
      <c r="D73" s="13" t="s">
        <v>40</v>
      </c>
      <c r="E73" s="13" t="s">
        <v>40</v>
      </c>
      <c r="F73" s="13" t="s">
        <v>40</v>
      </c>
      <c r="G73" s="13" t="s">
        <v>40</v>
      </c>
      <c r="H73" s="13" t="s">
        <v>40</v>
      </c>
      <c r="I73" s="13" t="s">
        <v>40</v>
      </c>
    </row>
    <row r="74" customFormat="false" ht="12.8" hidden="false" customHeight="false" outlineLevel="0" collapsed="false">
      <c r="A74" s="7" t="s">
        <v>179</v>
      </c>
      <c r="B74" s="7" t="s">
        <v>180</v>
      </c>
      <c r="C74" s="7" t="s">
        <v>181</v>
      </c>
      <c r="D74" s="13" t="n">
        <v>0</v>
      </c>
      <c r="E74" s="13" t="n">
        <v>0</v>
      </c>
      <c r="F74" s="13" t="s">
        <v>40</v>
      </c>
      <c r="G74" s="13" t="n">
        <v>0</v>
      </c>
      <c r="H74" s="13" t="n">
        <v>0</v>
      </c>
      <c r="I74" s="7" t="n">
        <f aca="false">G74-H74</f>
        <v>0</v>
      </c>
    </row>
    <row r="75" customFormat="false" ht="12.8" hidden="false" customHeight="false" outlineLevel="0" collapsed="false">
      <c r="A75" s="16" t="s">
        <v>182</v>
      </c>
      <c r="B75" s="7" t="s">
        <v>183</v>
      </c>
      <c r="C75" s="7" t="s">
        <v>184</v>
      </c>
      <c r="D75" s="13" t="s">
        <v>40</v>
      </c>
      <c r="E75" s="13" t="s">
        <v>40</v>
      </c>
      <c r="F75" s="13" t="s">
        <v>40</v>
      </c>
      <c r="G75" s="13" t="s">
        <v>40</v>
      </c>
      <c r="H75" s="13" t="s">
        <v>40</v>
      </c>
      <c r="I75" s="13" t="s">
        <v>40</v>
      </c>
    </row>
    <row r="76" customFormat="false" ht="12.8" hidden="false" customHeight="false" outlineLevel="0" collapsed="false">
      <c r="A76" s="7" t="s">
        <v>185</v>
      </c>
      <c r="B76" s="7" t="s">
        <v>186</v>
      </c>
      <c r="C76" s="7" t="s">
        <v>187</v>
      </c>
      <c r="D76" s="13" t="s">
        <v>40</v>
      </c>
      <c r="E76" s="13" t="s">
        <v>40</v>
      </c>
      <c r="F76" s="13" t="s">
        <v>40</v>
      </c>
      <c r="G76" s="13" t="s">
        <v>40</v>
      </c>
      <c r="H76" s="13" t="s">
        <v>40</v>
      </c>
      <c r="I76" s="13" t="s">
        <v>40</v>
      </c>
    </row>
    <row r="77" customFormat="false" ht="12.8" hidden="false" customHeight="false" outlineLevel="0" collapsed="false">
      <c r="A77" s="7" t="s">
        <v>188</v>
      </c>
      <c r="B77" s="7" t="s">
        <v>189</v>
      </c>
      <c r="C77" s="7" t="s">
        <v>190</v>
      </c>
      <c r="D77" s="13" t="s">
        <v>40</v>
      </c>
      <c r="E77" s="13" t="s">
        <v>40</v>
      </c>
      <c r="F77" s="13" t="s">
        <v>40</v>
      </c>
      <c r="G77" s="13" t="s">
        <v>40</v>
      </c>
      <c r="H77" s="13" t="s">
        <v>40</v>
      </c>
      <c r="I77" s="13" t="s">
        <v>40</v>
      </c>
    </row>
    <row r="78" customFormat="false" ht="12.8" hidden="false" customHeight="false" outlineLevel="0" collapsed="false">
      <c r="A78" s="7" t="s">
        <v>191</v>
      </c>
      <c r="B78" s="7" t="s">
        <v>192</v>
      </c>
      <c r="C78" s="7" t="s">
        <v>193</v>
      </c>
      <c r="D78" s="13" t="s">
        <v>40</v>
      </c>
      <c r="E78" s="13" t="s">
        <v>40</v>
      </c>
      <c r="F78" s="13" t="s">
        <v>40</v>
      </c>
      <c r="G78" s="13" t="s">
        <v>40</v>
      </c>
      <c r="H78" s="13" t="s">
        <v>40</v>
      </c>
      <c r="I78" s="13" t="s">
        <v>40</v>
      </c>
    </row>
    <row r="79" customFormat="false" ht="12.8" hidden="false" customHeight="false" outlineLevel="0" collapsed="false">
      <c r="A79" s="16" t="s">
        <v>194</v>
      </c>
      <c r="B79" s="7" t="s">
        <v>195</v>
      </c>
      <c r="C79" s="7" t="s">
        <v>196</v>
      </c>
      <c r="D79" s="13" t="s">
        <v>40</v>
      </c>
      <c r="E79" s="13" t="s">
        <v>40</v>
      </c>
      <c r="F79" s="13" t="s">
        <v>40</v>
      </c>
      <c r="G79" s="13" t="s">
        <v>40</v>
      </c>
      <c r="H79" s="13" t="s">
        <v>40</v>
      </c>
      <c r="I79" s="13" t="s">
        <v>40</v>
      </c>
    </row>
    <row r="80" customFormat="false" ht="12.8" hidden="false" customHeight="false" outlineLevel="0" collapsed="false">
      <c r="A80" s="16" t="s">
        <v>197</v>
      </c>
      <c r="B80" s="7" t="s">
        <v>198</v>
      </c>
      <c r="C80" s="7" t="s">
        <v>199</v>
      </c>
      <c r="D80" s="13" t="s">
        <v>40</v>
      </c>
      <c r="E80" s="13" t="s">
        <v>40</v>
      </c>
      <c r="F80" s="13" t="s">
        <v>40</v>
      </c>
      <c r="G80" s="13" t="s">
        <v>40</v>
      </c>
      <c r="H80" s="13" t="s">
        <v>40</v>
      </c>
      <c r="I80" s="13" t="s">
        <v>40</v>
      </c>
    </row>
    <row r="81" customFormat="false" ht="12.8" hidden="false" customHeight="false" outlineLevel="0" collapsed="false">
      <c r="A81" s="15" t="s">
        <v>200</v>
      </c>
      <c r="B81" s="7" t="s">
        <v>201</v>
      </c>
      <c r="C81" s="7" t="s">
        <v>202</v>
      </c>
      <c r="D81" s="13" t="s">
        <v>40</v>
      </c>
      <c r="E81" s="13" t="s">
        <v>40</v>
      </c>
      <c r="F81" s="13" t="s">
        <v>40</v>
      </c>
      <c r="G81" s="13" t="s">
        <v>40</v>
      </c>
      <c r="H81" s="13" t="s">
        <v>40</v>
      </c>
      <c r="I81" s="13" t="s">
        <v>40</v>
      </c>
    </row>
    <row r="83" customFormat="false" ht="37" hidden="false" customHeight="true" outlineLevel="0" collapsed="false">
      <c r="A83" s="7" t="s">
        <v>22</v>
      </c>
      <c r="B83" s="9" t="s">
        <v>203</v>
      </c>
      <c r="C83" s="9" t="s">
        <v>24</v>
      </c>
      <c r="D83" s="9" t="s">
        <v>25</v>
      </c>
      <c r="E83" s="9" t="s">
        <v>26</v>
      </c>
      <c r="F83" s="9" t="s">
        <v>27</v>
      </c>
      <c r="G83" s="9" t="s">
        <v>28</v>
      </c>
      <c r="H83" s="9" t="s">
        <v>29</v>
      </c>
      <c r="I83" s="9" t="s">
        <v>30</v>
      </c>
    </row>
    <row r="84" customFormat="false" ht="12.8" hidden="false" customHeight="false" outlineLevel="0" collapsed="false">
      <c r="A84" s="10" t="n">
        <v>1</v>
      </c>
      <c r="B84" s="10" t="n">
        <v>2</v>
      </c>
      <c r="C84" s="10" t="n">
        <v>3</v>
      </c>
      <c r="D84" s="10" t="s">
        <v>31</v>
      </c>
      <c r="E84" s="10" t="s">
        <v>32</v>
      </c>
      <c r="F84" s="10" t="s">
        <v>33</v>
      </c>
      <c r="G84" s="10" t="s">
        <v>34</v>
      </c>
      <c r="H84" s="10" t="s">
        <v>35</v>
      </c>
      <c r="I84" s="10" t="s">
        <v>36</v>
      </c>
    </row>
    <row r="85" customFormat="false" ht="12.8" hidden="false" customHeight="false" outlineLevel="0" collapsed="false">
      <c r="A85" s="7" t="s">
        <v>204</v>
      </c>
      <c r="B85" s="7" t="s">
        <v>205</v>
      </c>
      <c r="C85" s="7" t="s">
        <v>206</v>
      </c>
      <c r="D85" s="7" t="s">
        <v>40</v>
      </c>
      <c r="E85" s="7" t="s">
        <v>40</v>
      </c>
      <c r="F85" s="7" t="s">
        <v>40</v>
      </c>
      <c r="G85" s="7" t="s">
        <v>40</v>
      </c>
      <c r="H85" s="7" t="s">
        <v>40</v>
      </c>
      <c r="I85" s="7" t="s">
        <v>40</v>
      </c>
    </row>
    <row r="86" customFormat="false" ht="12.8" hidden="false" customHeight="false" outlineLevel="0" collapsed="false">
      <c r="A86" s="7" t="s">
        <v>207</v>
      </c>
      <c r="B86" s="15"/>
      <c r="C86" s="15"/>
      <c r="D86" s="15"/>
      <c r="E86" s="15"/>
      <c r="F86" s="15"/>
      <c r="G86" s="15"/>
      <c r="H86" s="15"/>
      <c r="I86" s="15"/>
    </row>
    <row r="87" customFormat="false" ht="12.8" hidden="false" customHeight="false" outlineLevel="0" collapsed="false">
      <c r="A87" s="7" t="s">
        <v>208</v>
      </c>
      <c r="B87" s="7" t="s">
        <v>209</v>
      </c>
      <c r="C87" s="7" t="s">
        <v>210</v>
      </c>
      <c r="D87" s="7" t="s">
        <v>40</v>
      </c>
      <c r="E87" s="7" t="s">
        <v>40</v>
      </c>
      <c r="F87" s="7" t="s">
        <v>40</v>
      </c>
      <c r="G87" s="7" t="s">
        <v>40</v>
      </c>
      <c r="H87" s="7" t="s">
        <v>40</v>
      </c>
      <c r="I87" s="7" t="s">
        <v>40</v>
      </c>
    </row>
    <row r="88" customFormat="false" ht="12.8" hidden="false" customHeight="false" outlineLevel="0" collapsed="false">
      <c r="A88" s="7" t="s">
        <v>133</v>
      </c>
      <c r="B88" s="15"/>
      <c r="C88" s="15"/>
      <c r="D88" s="15"/>
      <c r="E88" s="15"/>
      <c r="F88" s="15"/>
      <c r="G88" s="15"/>
      <c r="H88" s="15"/>
      <c r="I88" s="15"/>
    </row>
    <row r="89" customFormat="false" ht="12.8" hidden="false" customHeight="false" outlineLevel="0" collapsed="false">
      <c r="A89" s="7" t="s">
        <v>211</v>
      </c>
      <c r="B89" s="7" t="s">
        <v>212</v>
      </c>
      <c r="C89" s="7" t="s">
        <v>213</v>
      </c>
      <c r="D89" s="7" t="s">
        <v>40</v>
      </c>
      <c r="E89" s="7" t="s">
        <v>40</v>
      </c>
      <c r="F89" s="7" t="s">
        <v>40</v>
      </c>
      <c r="G89" s="7" t="s">
        <v>40</v>
      </c>
      <c r="H89" s="7" t="s">
        <v>40</v>
      </c>
      <c r="I89" s="7" t="s">
        <v>40</v>
      </c>
    </row>
    <row r="90" customFormat="false" ht="12.8" hidden="false" customHeight="false" outlineLevel="0" collapsed="false">
      <c r="A90" s="7" t="s">
        <v>137</v>
      </c>
      <c r="B90" s="15"/>
      <c r="C90" s="15"/>
      <c r="D90" s="15"/>
      <c r="E90" s="15"/>
      <c r="F90" s="15"/>
      <c r="G90" s="15"/>
      <c r="H90" s="15"/>
      <c r="I90" s="15"/>
    </row>
    <row r="91" customFormat="false" ht="12.8" hidden="false" customHeight="false" outlineLevel="0" collapsed="false">
      <c r="A91" s="7" t="s">
        <v>214</v>
      </c>
      <c r="B91" s="7" t="s">
        <v>215</v>
      </c>
      <c r="C91" s="7" t="s">
        <v>216</v>
      </c>
      <c r="D91" s="7" t="s">
        <v>40</v>
      </c>
      <c r="E91" s="7" t="s">
        <v>40</v>
      </c>
      <c r="F91" s="7" t="s">
        <v>40</v>
      </c>
      <c r="G91" s="7" t="s">
        <v>40</v>
      </c>
      <c r="H91" s="7" t="s">
        <v>40</v>
      </c>
      <c r="I91" s="7" t="s">
        <v>40</v>
      </c>
    </row>
    <row r="92" customFormat="false" ht="12.8" hidden="false" customHeight="false" outlineLevel="0" collapsed="false">
      <c r="A92" s="15" t="s">
        <v>217</v>
      </c>
      <c r="B92" s="7" t="s">
        <v>218</v>
      </c>
      <c r="C92" s="7" t="s">
        <v>219</v>
      </c>
      <c r="D92" s="7" t="s">
        <v>40</v>
      </c>
      <c r="E92" s="7" t="s">
        <v>40</v>
      </c>
      <c r="F92" s="7" t="s">
        <v>40</v>
      </c>
      <c r="G92" s="7" t="s">
        <v>40</v>
      </c>
      <c r="H92" s="7" t="s">
        <v>40</v>
      </c>
      <c r="I92" s="7" t="s">
        <v>40</v>
      </c>
    </row>
    <row r="93" customFormat="false" ht="12.8" hidden="false" customHeight="false" outlineLevel="0" collapsed="false">
      <c r="A93" s="16" t="s">
        <v>220</v>
      </c>
      <c r="B93" s="7" t="s">
        <v>221</v>
      </c>
      <c r="C93" s="7" t="s">
        <v>222</v>
      </c>
      <c r="D93" s="7" t="s">
        <v>40</v>
      </c>
      <c r="E93" s="7" t="s">
        <v>40</v>
      </c>
      <c r="F93" s="7" t="s">
        <v>40</v>
      </c>
      <c r="G93" s="7" t="s">
        <v>40</v>
      </c>
      <c r="H93" s="7" t="s">
        <v>40</v>
      </c>
      <c r="I93" s="7" t="s">
        <v>40</v>
      </c>
    </row>
    <row r="94" customFormat="false" ht="12.8" hidden="false" customHeight="false" outlineLevel="0" collapsed="false">
      <c r="A94" s="7" t="s">
        <v>223</v>
      </c>
      <c r="B94" s="7" t="s">
        <v>224</v>
      </c>
      <c r="C94" s="7" t="s">
        <v>225</v>
      </c>
      <c r="D94" s="7" t="s">
        <v>40</v>
      </c>
      <c r="E94" s="7" t="s">
        <v>40</v>
      </c>
      <c r="F94" s="7" t="s">
        <v>40</v>
      </c>
      <c r="G94" s="7" t="s">
        <v>40</v>
      </c>
      <c r="H94" s="7" t="s">
        <v>40</v>
      </c>
      <c r="I94" s="7" t="s">
        <v>40</v>
      </c>
    </row>
    <row r="95" customFormat="false" ht="12.8" hidden="false" customHeight="false" outlineLevel="0" collapsed="false">
      <c r="A95" s="7" t="s">
        <v>133</v>
      </c>
      <c r="B95" s="15"/>
      <c r="C95" s="15"/>
      <c r="D95" s="15"/>
      <c r="E95" s="15"/>
      <c r="F95" s="15"/>
      <c r="G95" s="15"/>
      <c r="H95" s="15"/>
      <c r="I95" s="15"/>
    </row>
    <row r="96" customFormat="false" ht="12.8" hidden="false" customHeight="false" outlineLevel="0" collapsed="false">
      <c r="A96" s="7" t="s">
        <v>226</v>
      </c>
      <c r="B96" s="7" t="s">
        <v>227</v>
      </c>
      <c r="C96" s="7" t="s">
        <v>228</v>
      </c>
      <c r="D96" s="7" t="s">
        <v>40</v>
      </c>
      <c r="E96" s="7" t="s">
        <v>40</v>
      </c>
      <c r="F96" s="7" t="s">
        <v>40</v>
      </c>
      <c r="G96" s="7" t="s">
        <v>40</v>
      </c>
      <c r="H96" s="7" t="s">
        <v>40</v>
      </c>
      <c r="I96" s="7" t="s">
        <v>40</v>
      </c>
    </row>
    <row r="97" customFormat="false" ht="12.8" hidden="false" customHeight="false" outlineLevel="0" collapsed="false">
      <c r="A97" s="7" t="s">
        <v>229</v>
      </c>
      <c r="B97" s="15"/>
      <c r="C97" s="15"/>
      <c r="D97" s="15"/>
      <c r="E97" s="15"/>
      <c r="F97" s="15"/>
      <c r="G97" s="15"/>
      <c r="H97" s="15"/>
      <c r="I97" s="15"/>
    </row>
    <row r="98" customFormat="false" ht="12.8" hidden="false" customHeight="false" outlineLevel="0" collapsed="false">
      <c r="A98" s="7" t="s">
        <v>230</v>
      </c>
      <c r="B98" s="7" t="s">
        <v>231</v>
      </c>
      <c r="C98" s="7" t="s">
        <v>232</v>
      </c>
      <c r="D98" s="7" t="s">
        <v>40</v>
      </c>
      <c r="E98" s="7" t="s">
        <v>40</v>
      </c>
      <c r="F98" s="7" t="s">
        <v>40</v>
      </c>
      <c r="G98" s="7" t="s">
        <v>40</v>
      </c>
      <c r="H98" s="7" t="s">
        <v>40</v>
      </c>
      <c r="I98" s="7" t="s">
        <v>40</v>
      </c>
    </row>
    <row r="99" customFormat="false" ht="12.8" hidden="false" customHeight="false" outlineLevel="0" collapsed="false">
      <c r="A99" s="15" t="s">
        <v>233</v>
      </c>
      <c r="B99" s="7" t="s">
        <v>234</v>
      </c>
      <c r="C99" s="7" t="s">
        <v>235</v>
      </c>
      <c r="D99" s="7" t="s">
        <v>40</v>
      </c>
      <c r="E99" s="7" t="s">
        <v>40</v>
      </c>
      <c r="F99" s="7" t="s">
        <v>40</v>
      </c>
      <c r="G99" s="7" t="s">
        <v>40</v>
      </c>
      <c r="H99" s="7" t="s">
        <v>40</v>
      </c>
      <c r="I99" s="7" t="s">
        <v>40</v>
      </c>
    </row>
    <row r="100" customFormat="false" ht="12.8" hidden="false" customHeight="false" outlineLevel="0" collapsed="false">
      <c r="A100" s="16" t="s">
        <v>236</v>
      </c>
      <c r="B100" s="7" t="s">
        <v>237</v>
      </c>
      <c r="C100" s="7" t="s">
        <v>238</v>
      </c>
      <c r="D100" s="7" t="s">
        <v>40</v>
      </c>
      <c r="E100" s="7" t="s">
        <v>40</v>
      </c>
      <c r="F100" s="7" t="s">
        <v>40</v>
      </c>
      <c r="G100" s="7" t="s">
        <v>40</v>
      </c>
      <c r="H100" s="7" t="s">
        <v>40</v>
      </c>
      <c r="I100" s="7" t="s">
        <v>40</v>
      </c>
    </row>
    <row r="101" customFormat="false" ht="12.8" hidden="false" customHeight="false" outlineLevel="0" collapsed="false">
      <c r="A101" s="15" t="s">
        <v>239</v>
      </c>
      <c r="B101" s="7" t="s">
        <v>240</v>
      </c>
      <c r="C101" s="7" t="s">
        <v>241</v>
      </c>
      <c r="D101" s="7" t="s">
        <v>38</v>
      </c>
      <c r="E101" s="7" t="s">
        <v>40</v>
      </c>
      <c r="F101" s="7" t="s">
        <v>38</v>
      </c>
      <c r="G101" s="7" t="s">
        <v>38</v>
      </c>
      <c r="H101" s="7" t="s">
        <v>38</v>
      </c>
      <c r="I101" s="7" t="s">
        <v>38</v>
      </c>
    </row>
    <row r="102" customFormat="false" ht="12.8" hidden="false" customHeight="false" outlineLevel="0" collapsed="false">
      <c r="A102" s="15" t="s">
        <v>242</v>
      </c>
      <c r="B102" s="7" t="s">
        <v>243</v>
      </c>
      <c r="C102" s="7" t="s">
        <v>244</v>
      </c>
      <c r="D102" s="7" t="s">
        <v>40</v>
      </c>
      <c r="E102" s="7" t="s">
        <v>40</v>
      </c>
      <c r="F102" s="7" t="s">
        <v>40</v>
      </c>
      <c r="G102" s="7" t="s">
        <v>40</v>
      </c>
      <c r="H102" s="7" t="s">
        <v>40</v>
      </c>
      <c r="I102" s="7" t="s">
        <v>40</v>
      </c>
    </row>
    <row r="103" customFormat="false" ht="12.8" hidden="false" customHeight="false" outlineLevel="0" collapsed="false">
      <c r="A103" s="18"/>
      <c r="B103" s="18"/>
      <c r="C103" s="18"/>
      <c r="D103" s="18"/>
      <c r="E103" s="18"/>
      <c r="F103" s="18"/>
      <c r="G103" s="18"/>
      <c r="H103" s="18"/>
      <c r="I103" s="18"/>
    </row>
    <row r="104" customFormat="false" ht="19" hidden="false" customHeight="true" outlineLevel="0" collapsed="false">
      <c r="A104" s="19" t="s">
        <v>245</v>
      </c>
      <c r="B104" s="19"/>
      <c r="C104" s="19"/>
      <c r="D104" s="19"/>
      <c r="E104" s="19"/>
      <c r="F104" s="19"/>
      <c r="G104" s="19"/>
      <c r="H104" s="19"/>
      <c r="I104" s="19"/>
    </row>
    <row r="106" customFormat="false" ht="12.8" hidden="false" customHeight="false" outlineLevel="0" collapsed="false">
      <c r="A106" s="5" t="s">
        <v>246</v>
      </c>
      <c r="B106" s="20" t="s">
        <v>247</v>
      </c>
    </row>
    <row r="107" customFormat="false" ht="12.8" hidden="false" customHeight="false" outlineLevel="0" collapsed="false">
      <c r="A107" s="21" t="s">
        <v>248</v>
      </c>
      <c r="B107" s="21"/>
      <c r="C107" s="21"/>
    </row>
    <row r="108" customFormat="false" ht="12.8" hidden="false" customHeight="false" outlineLevel="0" collapsed="false">
      <c r="A108" s="22"/>
    </row>
    <row r="110" customFormat="false" ht="12.8" hidden="false" customHeight="false" outlineLevel="0" collapsed="false">
      <c r="A110" s="5" t="s">
        <v>249</v>
      </c>
      <c r="B110" s="23" t="s">
        <v>250</v>
      </c>
    </row>
    <row r="111" customFormat="false" ht="12.8" hidden="false" customHeight="false" outlineLevel="0" collapsed="false">
      <c r="A111" s="21" t="s">
        <v>248</v>
      </c>
      <c r="B111" s="21"/>
      <c r="C111" s="21"/>
    </row>
    <row r="112" customFormat="false" ht="12.8" hidden="false" customHeight="false" outlineLevel="0" collapsed="false">
      <c r="A112" s="5"/>
    </row>
    <row r="114" customFormat="false" ht="12.8" hidden="false" customHeight="false" outlineLevel="0" collapsed="false">
      <c r="A114" s="23"/>
    </row>
    <row r="116" customFormat="false" ht="12.8" hidden="false" customHeight="false" outlineLevel="0" collapsed="false">
      <c r="A116" s="24"/>
    </row>
    <row r="118" customFormat="false" ht="12.8" hidden="false" customHeight="false" outlineLevel="0" collapsed="false">
      <c r="A118" s="5" t="s">
        <v>251</v>
      </c>
    </row>
  </sheetData>
  <mergeCells count="5">
    <mergeCell ref="A1:I1"/>
    <mergeCell ref="A3:E3"/>
    <mergeCell ref="A104:I104"/>
    <mergeCell ref="A107:C107"/>
    <mergeCell ref="A111:C111"/>
  </mergeCells>
  <printOptions headings="false" gridLines="false" gridLinesSet="true" horizontalCentered="false" verticalCentered="false"/>
  <pageMargins left="0.747916666666667" right="0.747916666666667" top="0.354166666666667" bottom="0.275694444444444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dcterms:modified xsi:type="dcterms:W3CDTF">2024-07-24T14:09:32Z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