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Титульний лист" sheetId="1" state="visible" r:id="rId3"/>
    <sheet name="З-ПФ (зведена)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<sst xmlns="http://schemas.openxmlformats.org/spreadsheetml/2006/main" count="72" uniqueCount="65">
  <si>
    <t xml:space="preserve">Державне статистичне спостереження</t>
  </si>
  <si>
    <t xml:space="preserve">ЗВIТ ПРО НАДАННЯ ЦIЛЬОВОЇ ГРОШОВОЇ ДОПОМОГИ НЕПРАЦЕЗДАТНИМ ГРОМАДЯНАМ</t>
  </si>
  <si>
    <t xml:space="preserve">З МIНIМАЛЬНИМИ ДОХОДАМИ</t>
  </si>
  <si>
    <t xml:space="preserve">На 01.10.2025 р.</t>
  </si>
  <si>
    <t xml:space="preserve">Подають</t>
  </si>
  <si>
    <t xml:space="preserve">Терміни подання</t>
  </si>
  <si>
    <t xml:space="preserve">ФОРМА  N 3-ПФ
ЗАТВЕРДЖЕНО
Наказ Держкомстату
України
16.12.2002 р. N445</t>
  </si>
  <si>
    <t xml:space="preserve">Управлiння Пенсiйного фонду України у районах, мiстах i районах у мiстах України:
- головним управлiнням Пенсiйного фонду України в Автономнiй  Республiцi Крим, областях, мiстах Києвi та  Севастополi;
- районним, мiським вiддiлам  статистики.
</t>
  </si>
  <si>
    <t xml:space="preserve">10 числа після звітного періоду</t>
  </si>
  <si>
    <t xml:space="preserve">Головнi управлiння Пенсiйного фонду України в Автономнiй Республiцi Крим, областях, мiстах Києвi та Севастополi:
- Пенсiйному фонду України;
- Головному управлiнню статистики в Автономнiй Республiцi Крим, областях, мiстах Києвi та  Севастополi.
</t>
  </si>
  <si>
    <t xml:space="preserve">15 числа після звітного періоду</t>
  </si>
  <si>
    <t xml:space="preserve">Квартальна
Поштова</t>
  </si>
  <si>
    <t xml:space="preserve">Пенсiйний фонд України зведену iнформацiю по Українi та регiонах:
- Державному комiтету статистики України.
</t>
  </si>
  <si>
    <t xml:space="preserve">25 числа після звітного періоду</t>
  </si>
  <si>
    <t xml:space="preserve">Найменування органiзацiї - складача iнформацiї  Головне управління ПФУ в Миколаївській області</t>
  </si>
  <si>
    <t xml:space="preserve">Поштова адреса</t>
  </si>
  <si>
    <t xml:space="preserve">Код форми
документа
за ДКУД</t>
  </si>
  <si>
    <t xml:space="preserve">Коди організації - складача</t>
  </si>
  <si>
    <t xml:space="preserve">за
ЄДРПОУ</t>
  </si>
  <si>
    <t xml:space="preserve">Території
(КОАТУУ)</t>
  </si>
  <si>
    <t xml:space="preserve">виду
економічної
діяльності
(КВЕД)</t>
  </si>
  <si>
    <t xml:space="preserve">форми
власності
(КФВ)</t>
  </si>
  <si>
    <t xml:space="preserve">Організаційно -
правової форми
господарювання
(КОПФГ)</t>
  </si>
  <si>
    <t xml:space="preserve">міністерства, іншого
центрального органу,
якому підпорядкована
організація-складач
інформації (СПОДУ) 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</si>
  <si>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</si>
  <si>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</si>
  <si>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</si>
  <si>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
рядка</t>
  </si>
  <si>
    <t xml:space="preserve">всього
(осіб)</t>
  </si>
  <si>
    <t xml:space="preserve">у тому
числі, що
проживають
у сільській
місцевості</t>
  </si>
  <si>
    <t xml:space="preserve">Сума
призначеної
місячної
допомоги
(тис.грн.)
*</t>
  </si>
  <si>
    <t xml:space="preserve">Середній
розмір
допомоги
Гр3/Гр1
(грн.коп.)
**</t>
  </si>
  <si>
    <t xml:space="preserve">А</t>
  </si>
  <si>
    <t xml:space="preserve">Б</t>
  </si>
  <si>
    <t xml:space="preserve">Всього непрацездатних громадян,  яким призначена цiльова грошова допомога (рядки 2 + 8 + 11)</t>
  </si>
  <si>
    <t xml:space="preserve">010</t>
  </si>
  <si>
    <t xml:space="preserve"> у тому числi:</t>
  </si>
  <si>
    <t xml:space="preserve">   </t>
  </si>
  <si>
    <t xml:space="preserve">1. Пенсiонерам, якi одержують пенсiю згiдно iз Законом України "Про пенсiйне забезпечення" (рядки 3+4+5+6)</t>
  </si>
  <si>
    <t xml:space="preserve">020</t>
  </si>
  <si>
    <t xml:space="preserve"> iз них:</t>
  </si>
  <si>
    <t xml:space="preserve">   - за iнвалiднiстю</t>
  </si>
  <si>
    <t xml:space="preserve">030</t>
  </si>
  <si>
    <t xml:space="preserve">   - у разi втрати годувальника</t>
  </si>
  <si>
    <t xml:space="preserve">040</t>
  </si>
  <si>
    <t xml:space="preserve">   - за вислугу рокiв</t>
  </si>
  <si>
    <t xml:space="preserve">050</t>
  </si>
  <si>
    <t xml:space="preserve">   - пенсiонери, якi одержують соцiальну пенсiю</t>
  </si>
  <si>
    <t xml:space="preserve">060</t>
  </si>
  <si>
    <t xml:space="preserve">в тому числi iнвалiди</t>
  </si>
  <si>
    <t xml:space="preserve">070</t>
  </si>
  <si>
    <t xml:space="preserve">2. Пенсiонери, якi одержують пенсiю згiдно iз Законом України "Про пенсiйне забезпечення вiйськовослужбовцiв та осiб начальницького i рядового складу органiв внутрiшнiх справ"  (рядки  09+10)</t>
  </si>
  <si>
    <t xml:space="preserve">080</t>
  </si>
  <si>
    <t xml:space="preserve">090</t>
  </si>
  <si>
    <t xml:space="preserve">100</t>
  </si>
  <si>
    <t xml:space="preserve">3. Пенсiонери, якi одержують пенсiю згiдно з iншими законами України</t>
  </si>
  <si>
    <t xml:space="preserve">110</t>
  </si>
  <si>
    <t xml:space="preserve"> - пенсiонери, якi отримують цiльову грошову допомогу на прожиття згiдно Закону України "Про полiпшення матерiального становища iнвалiдiв вiйни"</t>
  </si>
  <si>
    <t xml:space="preserve">120</t>
  </si>
  <si>
    <t xml:space="preserve">iз загального числа непрацездатних громадян,  яким призначена цiльова грошова допомога , (рядок 1 ) - самотнi пенсiонери</t>
  </si>
  <si>
    <t xml:space="preserve">130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</si>
  <si>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</si>
  <si>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</si>
  <si>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Arial Cyr"/>
        <family val="0"/>
        <charset val="204"/>
      </rPr>
      <t xml:space="preserve">(підпис) (прізвище, ініціали)</t>
    </r>
  </si>
  <si>
    <t xml:space="preserve">"04" жовтня  2025 р.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</si>
</sst>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"/>
    <numFmt numFmtId="166" formatCode="[$-409]0.0"/>
    <numFmt numFmtId="167" formatCode="0.00"/>
    <numFmt numFmtId="168" formatCode="0.0"/>
    <numFmt numFmtId="169" formatCode="@"/>
    <numFmt numFmtId="170" formatCode="#,##0"/>
    <numFmt numFmtId="171" formatCode="#,##0.00"/>
  </numFmts>
  <fonts count="12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 Cyr"/>
      <family val="0"/>
      <charset val="204"/>
    </font>
    <font>
      <sz val="8"/>
      <color rgb="FF000000"/>
      <name val="Times New Roman Cyr"/>
      <family val="0"/>
      <charset val="204"/>
    </font>
    <font>
      <sz val="10"/>
      <color rgb="FF000000"/>
      <name val="Times New Roman Cyr"/>
      <family val="0"/>
      <charset val="1"/>
    </font>
    <font>
      <sz val="10"/>
      <color rgb="FF000000"/>
      <name val="Times New Roman Cyr"/>
      <family val="0"/>
      <charset val="204"/>
    </font>
    <font>
      <sz val="10"/>
      <color rgb="FF000000"/>
      <name val="MS Sans Serif"/>
      <family val="2"/>
      <charset val="204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true" indent="1" shrinkToFit="false"/>
      <protection locked="true" hidden="false"/>
    </xf>
    <xf numFmtId="164" fontId="0" fillId="0" borderId="1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0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9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0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O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8.54296875" defaultRowHeight="12.75" zeroHeight="false" outlineLevelRow="0" outlineLevelCol="0"/>
  <cols>
    <col collapsed="false" customWidth="true" hidden="false" outlineLevel="0" max="1" min="1" style="1" width="3.71"/>
    <col collapsed="false" customWidth="true" hidden="false" outlineLevel="0" max="6" min="6" style="1" width="11.29"/>
    <col collapsed="false" customWidth="true" hidden="false" outlineLevel="0" max="9" min="9" style="1" width="11.14"/>
  </cols>
  <sheetData>
    <row r="2" customFormat="false" ht="19.5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2"/>
    </row>
    <row r="3" customFormat="false" ht="18.75" hidden="false" customHeight="true" outlineLevel="0" collapsed="false">
      <c r="A3" s="2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2"/>
    </row>
    <row r="4" customFormat="false" ht="17.25" hidden="false" customHeight="true" outlineLevel="0" collapsed="false">
      <c r="A4" s="2"/>
      <c r="B4" s="3" t="s">
        <v>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2"/>
    </row>
    <row r="5" customFormat="false" ht="17.25" hidden="false" customHeight="true" outlineLevel="0" collapsed="false">
      <c r="A5" s="2"/>
      <c r="B5" s="3" t="s">
        <v>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2"/>
    </row>
    <row r="8" customFormat="false" ht="25.5" hidden="false" customHeight="true" outlineLevel="0" collapsed="false">
      <c r="B8" s="4" t="s">
        <v>4</v>
      </c>
      <c r="C8" s="4"/>
      <c r="D8" s="4"/>
      <c r="E8" s="4"/>
      <c r="F8" s="4"/>
      <c r="G8" s="4"/>
      <c r="H8" s="4"/>
      <c r="I8" s="5" t="s">
        <v>5</v>
      </c>
      <c r="L8" s="6" t="s">
        <v>6</v>
      </c>
      <c r="M8" s="6"/>
      <c r="N8" s="6"/>
    </row>
    <row r="9" customFormat="false" ht="84.75" hidden="false" customHeight="true" outlineLevel="0" collapsed="false">
      <c r="B9" s="7" t="s">
        <v>7</v>
      </c>
      <c r="C9" s="7"/>
      <c r="D9" s="7"/>
      <c r="E9" s="7"/>
      <c r="F9" s="7"/>
      <c r="G9" s="7"/>
      <c r="H9" s="7"/>
      <c r="I9" s="5" t="s">
        <v>8</v>
      </c>
      <c r="L9" s="6"/>
      <c r="M9" s="6"/>
      <c r="N9" s="6"/>
    </row>
    <row r="10" customFormat="false" ht="86.25" hidden="false" customHeight="true" outlineLevel="0" collapsed="false">
      <c r="B10" s="7" t="s">
        <v>9</v>
      </c>
      <c r="C10" s="7"/>
      <c r="D10" s="7"/>
      <c r="E10" s="7"/>
      <c r="F10" s="7"/>
      <c r="G10" s="7"/>
      <c r="H10" s="7"/>
      <c r="I10" s="5" t="s">
        <v>10</v>
      </c>
      <c r="L10" s="6" t="s">
        <v>11</v>
      </c>
      <c r="M10" s="6"/>
      <c r="N10" s="6"/>
    </row>
    <row r="11" customFormat="false" ht="63" hidden="false" customHeight="true" outlineLevel="0" collapsed="false">
      <c r="B11" s="7" t="s">
        <v>12</v>
      </c>
      <c r="C11" s="7"/>
      <c r="D11" s="7"/>
      <c r="E11" s="7"/>
      <c r="F11" s="7"/>
      <c r="G11" s="7"/>
      <c r="H11" s="7"/>
      <c r="I11" s="5" t="s">
        <v>13</v>
      </c>
    </row>
    <row r="15" customFormat="false" ht="21.75" hidden="false" customHeight="true" outlineLevel="0" collapsed="false">
      <c r="B15" s="8" t="s">
        <v>14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customFormat="false" ht="21.75" hidden="false" customHeight="true" outlineLevel="0" collapsed="false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customFormat="false" ht="21.75" hidden="false" customHeight="true" outlineLevel="0" collapsed="false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customFormat="false" ht="21.75" hidden="false" customHeight="true" outlineLevel="0" collapsed="false">
      <c r="B18" s="8" t="s">
        <v>15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customFormat="false" ht="21.75" hidden="false" customHeight="true" outlineLevel="0" collapsed="false"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customFormat="false" ht="21.75" hidden="false" customHeight="true" outlineLevel="0" collapsed="false"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customFormat="false" ht="21.75" hidden="false" customHeight="true" outlineLevel="0" collapsed="false">
      <c r="B21" s="5" t="s">
        <v>16</v>
      </c>
      <c r="C21" s="5"/>
      <c r="D21" s="4" t="s">
        <v>17</v>
      </c>
      <c r="E21" s="4"/>
      <c r="F21" s="4"/>
      <c r="G21" s="4"/>
      <c r="H21" s="4"/>
      <c r="I21" s="4"/>
      <c r="J21" s="4"/>
      <c r="K21" s="4"/>
      <c r="L21" s="4"/>
      <c r="M21" s="4"/>
      <c r="N21" s="4"/>
    </row>
    <row r="22" customFormat="false" ht="34.5" hidden="false" customHeight="true" outlineLevel="0" collapsed="false">
      <c r="B22" s="5"/>
      <c r="C22" s="5"/>
      <c r="D22" s="9" t="s">
        <v>18</v>
      </c>
      <c r="E22" s="9" t="s">
        <v>19</v>
      </c>
      <c r="F22" s="9" t="s">
        <v>20</v>
      </c>
      <c r="G22" s="9" t="s">
        <v>21</v>
      </c>
      <c r="H22" s="9" t="s">
        <v>22</v>
      </c>
      <c r="I22" s="9"/>
      <c r="J22" s="9" t="s">
        <v>23</v>
      </c>
      <c r="K22" s="9"/>
      <c r="L22" s="9"/>
      <c r="M22" s="10"/>
      <c r="N22" s="4" t="s">
        <v>24</v>
      </c>
    </row>
    <row r="23" customFormat="false" ht="34.5" hidden="false" customHeight="true" outlineLevel="0" collapsed="false">
      <c r="B23" s="5"/>
      <c r="C23" s="5"/>
      <c r="D23" s="9"/>
      <c r="E23" s="9"/>
      <c r="F23" s="9"/>
      <c r="G23" s="9"/>
      <c r="H23" s="9"/>
      <c r="I23" s="9"/>
      <c r="J23" s="9"/>
      <c r="K23" s="9"/>
      <c r="L23" s="9"/>
      <c r="M23" s="10"/>
      <c r="N23" s="4"/>
    </row>
    <row r="24" customFormat="false" ht="21.75" hidden="false" customHeight="true" outlineLevel="0" collapsed="false">
      <c r="B24" s="11" t="n">
        <v>1</v>
      </c>
      <c r="C24" s="11"/>
      <c r="D24" s="11" t="n">
        <v>2</v>
      </c>
      <c r="E24" s="11" t="n">
        <v>3</v>
      </c>
      <c r="F24" s="11" t="n">
        <v>4</v>
      </c>
      <c r="G24" s="11" t="n">
        <v>5</v>
      </c>
      <c r="H24" s="11" t="n">
        <v>6</v>
      </c>
      <c r="I24" s="11"/>
      <c r="J24" s="11" t="n">
        <v>7</v>
      </c>
      <c r="K24" s="11"/>
      <c r="L24" s="11"/>
      <c r="M24" s="11" t="n">
        <v>8</v>
      </c>
      <c r="N24" s="11" t="n">
        <v>9</v>
      </c>
    </row>
    <row r="25" customFormat="false" ht="21.75" hidden="false" customHeight="true" outlineLevel="0" collapsed="false">
      <c r="B25" s="12" t="s">
        <v>25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</sheetData>
  <mergeCells count="30">
    <mergeCell ref="B2:N2"/>
    <mergeCell ref="B3:N3"/>
    <mergeCell ref="B4:N4"/>
    <mergeCell ref="B5:N5"/>
    <mergeCell ref="B8:H8"/>
    <mergeCell ref="L8:N9"/>
    <mergeCell ref="B9:H9"/>
    <mergeCell ref="B10:H10"/>
    <mergeCell ref="L10:N10"/>
    <mergeCell ref="B11:H11"/>
    <mergeCell ref="B15:N15"/>
    <mergeCell ref="B16:N16"/>
    <mergeCell ref="B17:N17"/>
    <mergeCell ref="B18:N18"/>
    <mergeCell ref="B19:N19"/>
    <mergeCell ref="B20:N20"/>
    <mergeCell ref="B21:C23"/>
    <mergeCell ref="D21:N21"/>
    <mergeCell ref="D22:D23"/>
    <mergeCell ref="E22:E23"/>
    <mergeCell ref="F22:F23"/>
    <mergeCell ref="G22:G23"/>
    <mergeCell ref="H22:I23"/>
    <mergeCell ref="J22:L23"/>
    <mergeCell ref="M22:M23"/>
    <mergeCell ref="N22:N23"/>
    <mergeCell ref="B24:C24"/>
    <mergeCell ref="H24:I24"/>
    <mergeCell ref="J24:L24"/>
    <mergeCell ref="B25:N25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2:H27"/>
  <sheetViews>
    <sheetView showFormulas="false" showGridLines="true" showRowColHeaders="true" showZeros="true" rightToLeft="false" tabSelected="false" showOutlineSymbols="true" defaultGridColor="true" view="normal" topLeftCell="A22" colorId="64" zoomScale="100" zoomScaleNormal="100" zoomScalePageLayoutView="100" workbookViewId="0">
      <selection pane="topLeft" activeCell="D19" activeCellId="0" sqref="D19"/>
    </sheetView>
  </sheetViews>
  <sheetFormatPr defaultColWidth="8.54296875" defaultRowHeight="12.75" zeroHeight="false" outlineLevelRow="0" outlineLevelCol="0"/>
  <cols>
    <col collapsed="false" customWidth="true" hidden="false" outlineLevel="0" max="1" min="1" style="1" width="3.57"/>
    <col collapsed="false" customWidth="true" hidden="false" outlineLevel="0" max="2" min="2" style="1" width="26.71"/>
    <col collapsed="false" customWidth="true" hidden="false" outlineLevel="0" max="3" min="3" style="1" width="4.86"/>
    <col collapsed="false" customWidth="true" hidden="false" outlineLevel="0" max="4" min="4" style="1" width="10.42"/>
    <col collapsed="false" customWidth="true" hidden="false" outlineLevel="0" max="5" min="5" style="1" width="12.42"/>
    <col collapsed="false" customWidth="true" hidden="false" outlineLevel="0" max="6" min="6" style="1" width="13"/>
    <col collapsed="false" customWidth="true" hidden="false" outlineLevel="0" max="7" min="7" style="1" width="11.85"/>
  </cols>
  <sheetData>
    <row r="2" customFormat="false" ht="78" hidden="false" customHeight="true" outlineLevel="0" collapsed="false">
      <c r="B2" s="13" t="s">
        <v>26</v>
      </c>
      <c r="C2" s="9" t="s">
        <v>27</v>
      </c>
      <c r="D2" s="9" t="s">
        <v>28</v>
      </c>
      <c r="E2" s="9" t="s">
        <v>29</v>
      </c>
      <c r="F2" s="9" t="s">
        <v>30</v>
      </c>
      <c r="G2" s="9" t="s">
        <v>31</v>
      </c>
    </row>
    <row r="3" customFormat="false" ht="12.75" hidden="false" customHeight="false" outlineLevel="0" collapsed="false">
      <c r="B3" s="11" t="s">
        <v>32</v>
      </c>
      <c r="C3" s="11" t="s">
        <v>33</v>
      </c>
      <c r="D3" s="11" t="n">
        <v>1</v>
      </c>
      <c r="E3" s="11" t="n">
        <v>2</v>
      </c>
      <c r="F3" s="11" t="n">
        <v>3</v>
      </c>
      <c r="G3" s="11" t="n">
        <v>4</v>
      </c>
    </row>
    <row r="4" customFormat="false" ht="34.5" hidden="false" customHeight="true" outlineLevel="0" collapsed="false">
      <c r="B4" s="14" t="s">
        <v>34</v>
      </c>
      <c r="C4" s="15" t="s">
        <v>35</v>
      </c>
      <c r="D4" s="16" t="n">
        <v>6793</v>
      </c>
      <c r="E4" s="16" t="n">
        <v>2720</v>
      </c>
      <c r="F4" s="17" t="n">
        <v>286.1</v>
      </c>
      <c r="G4" s="18" t="n">
        <f aca="false">F4/D4*1000</f>
        <v>42.116885028706</v>
      </c>
    </row>
    <row r="5" customFormat="false" ht="23.25" hidden="false" customHeight="true" outlineLevel="0" collapsed="false">
      <c r="B5" s="14" t="s">
        <v>36</v>
      </c>
      <c r="C5" s="15" t="s">
        <v>37</v>
      </c>
      <c r="D5" s="19"/>
      <c r="E5" s="19"/>
      <c r="F5" s="20"/>
      <c r="G5" s="21"/>
    </row>
    <row r="6" customFormat="false" ht="48.75" hidden="false" customHeight="true" outlineLevel="0" collapsed="false">
      <c r="B6" s="14" t="s">
        <v>38</v>
      </c>
      <c r="C6" s="15" t="s">
        <v>39</v>
      </c>
      <c r="D6" s="16" t="n">
        <v>992</v>
      </c>
      <c r="E6" s="16" t="n">
        <v>635</v>
      </c>
      <c r="F6" s="17" t="n">
        <v>40.7</v>
      </c>
      <c r="G6" s="18" t="n">
        <f aca="false">F6/D6*1000</f>
        <v>41.0282258064516</v>
      </c>
    </row>
    <row r="7" customFormat="false" ht="23.25" hidden="false" customHeight="true" outlineLevel="0" collapsed="false">
      <c r="B7" s="14" t="s">
        <v>40</v>
      </c>
      <c r="C7" s="15" t="s">
        <v>37</v>
      </c>
      <c r="D7" s="19"/>
      <c r="E7" s="19"/>
      <c r="F7" s="20"/>
      <c r="G7" s="21"/>
    </row>
    <row r="8" customFormat="false" ht="23.25" hidden="false" customHeight="true" outlineLevel="0" collapsed="false">
      <c r="B8" s="14" t="s">
        <v>41</v>
      </c>
      <c r="C8" s="15" t="s">
        <v>42</v>
      </c>
      <c r="D8" s="16" t="n">
        <v>8</v>
      </c>
      <c r="E8" s="16" t="n">
        <v>1</v>
      </c>
      <c r="F8" s="17" t="n">
        <v>0.4</v>
      </c>
      <c r="G8" s="18" t="n">
        <f aca="false">F8/D8*1000</f>
        <v>50</v>
      </c>
      <c r="H8" s="22"/>
    </row>
    <row r="9" customFormat="false" ht="23.25" hidden="false" customHeight="true" outlineLevel="0" collapsed="false">
      <c r="B9" s="14" t="s">
        <v>43</v>
      </c>
      <c r="C9" s="15" t="s">
        <v>44</v>
      </c>
      <c r="D9" s="16" t="n">
        <v>0</v>
      </c>
      <c r="E9" s="16" t="n">
        <v>0</v>
      </c>
      <c r="F9" s="17" t="n">
        <v>0</v>
      </c>
      <c r="G9" s="18"/>
    </row>
    <row r="10" customFormat="false" ht="23.25" hidden="false" customHeight="true" outlineLevel="0" collapsed="false">
      <c r="B10" s="14" t="s">
        <v>45</v>
      </c>
      <c r="C10" s="15" t="s">
        <v>46</v>
      </c>
      <c r="D10" s="16" t="n">
        <v>0</v>
      </c>
      <c r="E10" s="16" t="n">
        <v>0</v>
      </c>
      <c r="F10" s="17" t="n">
        <v>0</v>
      </c>
      <c r="G10" s="18"/>
    </row>
    <row r="11" customFormat="false" ht="26.25" hidden="false" customHeight="true" outlineLevel="0" collapsed="false">
      <c r="B11" s="14" t="s">
        <v>47</v>
      </c>
      <c r="C11" s="15" t="s">
        <v>48</v>
      </c>
      <c r="D11" s="16" t="n">
        <v>984</v>
      </c>
      <c r="E11" s="16" t="n">
        <v>634</v>
      </c>
      <c r="F11" s="17" t="n">
        <v>40.3</v>
      </c>
      <c r="G11" s="18" t="n">
        <f aca="false">F11/D11*1000</f>
        <v>40.9552845528455</v>
      </c>
    </row>
    <row r="12" customFormat="false" ht="24" hidden="false" customHeight="true" outlineLevel="0" collapsed="false">
      <c r="B12" s="14" t="s">
        <v>49</v>
      </c>
      <c r="C12" s="15" t="s">
        <v>50</v>
      </c>
      <c r="D12" s="16" t="n">
        <v>979</v>
      </c>
      <c r="E12" s="16" t="n">
        <v>631</v>
      </c>
      <c r="F12" s="17" t="n">
        <v>40.18</v>
      </c>
      <c r="G12" s="18" t="n">
        <f aca="false">F12/D12*1000</f>
        <v>41.0418794688458</v>
      </c>
    </row>
    <row r="13" customFormat="false" ht="84.75" hidden="false" customHeight="true" outlineLevel="0" collapsed="false">
      <c r="B13" s="14" t="s">
        <v>51</v>
      </c>
      <c r="C13" s="15" t="s">
        <v>52</v>
      </c>
      <c r="D13" s="16" t="n">
        <v>362</v>
      </c>
      <c r="E13" s="16" t="n">
        <v>161</v>
      </c>
      <c r="F13" s="17" t="n">
        <v>18.2</v>
      </c>
      <c r="G13" s="18" t="n">
        <f aca="false">F13/D13*1000</f>
        <v>50.2762430939227</v>
      </c>
    </row>
    <row r="14" customFormat="false" ht="23.25" hidden="false" customHeight="true" outlineLevel="0" collapsed="false">
      <c r="B14" s="14" t="s">
        <v>40</v>
      </c>
      <c r="C14" s="15" t="s">
        <v>37</v>
      </c>
      <c r="D14" s="23"/>
      <c r="E14" s="23"/>
      <c r="F14" s="24"/>
      <c r="G14" s="25"/>
    </row>
    <row r="15" customFormat="false" ht="23.25" hidden="false" customHeight="true" outlineLevel="0" collapsed="false">
      <c r="B15" s="14" t="s">
        <v>41</v>
      </c>
      <c r="C15" s="15" t="s">
        <v>53</v>
      </c>
      <c r="D15" s="16" t="n">
        <v>362</v>
      </c>
      <c r="E15" s="16" t="n">
        <v>161</v>
      </c>
      <c r="F15" s="17" t="n">
        <v>18.2</v>
      </c>
      <c r="G15" s="18" t="n">
        <f aca="false">F15/D15*1000</f>
        <v>50.2762430939227</v>
      </c>
    </row>
    <row r="16" customFormat="false" ht="23.25" hidden="false" customHeight="true" outlineLevel="0" collapsed="false">
      <c r="B16" s="14" t="s">
        <v>43</v>
      </c>
      <c r="C16" s="15" t="s">
        <v>54</v>
      </c>
      <c r="D16" s="16" t="n">
        <v>0</v>
      </c>
      <c r="E16" s="16" t="n">
        <v>0</v>
      </c>
      <c r="F16" s="17" t="n">
        <v>0</v>
      </c>
      <c r="G16" s="18"/>
    </row>
    <row r="17" customFormat="false" ht="38.25" hidden="false" customHeight="true" outlineLevel="0" collapsed="false">
      <c r="B17" s="14" t="s">
        <v>55</v>
      </c>
      <c r="C17" s="15" t="s">
        <v>56</v>
      </c>
      <c r="D17" s="16" t="n">
        <v>5439</v>
      </c>
      <c r="E17" s="16" t="n">
        <v>1924</v>
      </c>
      <c r="F17" s="17" t="n">
        <v>227.2</v>
      </c>
      <c r="G17" s="18" t="n">
        <f aca="false">F17/D17*1000</f>
        <v>41.7723846295275</v>
      </c>
    </row>
    <row r="18" customFormat="false" ht="23.25" hidden="false" customHeight="true" outlineLevel="0" collapsed="false">
      <c r="B18" s="14" t="s">
        <v>40</v>
      </c>
      <c r="C18" s="15" t="s">
        <v>37</v>
      </c>
      <c r="D18" s="19"/>
      <c r="E18" s="19"/>
      <c r="F18" s="20"/>
      <c r="G18" s="21"/>
    </row>
    <row r="19" customFormat="false" ht="66" hidden="false" customHeight="true" outlineLevel="0" collapsed="false">
      <c r="B19" s="14" t="s">
        <v>57</v>
      </c>
      <c r="C19" s="15" t="s">
        <v>58</v>
      </c>
      <c r="D19" s="16" t="n">
        <v>3695</v>
      </c>
      <c r="E19" s="16" t="n">
        <v>1327</v>
      </c>
      <c r="F19" s="17" t="n">
        <v>152</v>
      </c>
      <c r="G19" s="18" t="n">
        <f aca="false">F19/D19*1000</f>
        <v>41.1366711772666</v>
      </c>
    </row>
    <row r="20" customFormat="false" ht="53.25" hidden="false" customHeight="true" outlineLevel="0" collapsed="false">
      <c r="B20" s="14" t="s">
        <v>59</v>
      </c>
      <c r="C20" s="15" t="s">
        <v>60</v>
      </c>
      <c r="D20" s="16" t="n">
        <v>11</v>
      </c>
      <c r="E20" s="16" t="n">
        <v>3</v>
      </c>
      <c r="F20" s="17" t="n">
        <v>0.5</v>
      </c>
      <c r="G20" s="18" t="n">
        <f aca="false">F20/D20*1000</f>
        <v>45.4545454545455</v>
      </c>
    </row>
    <row r="22" customFormat="false" ht="12.75" hidden="false" customHeight="true" outlineLevel="0" collapsed="false">
      <c r="B22" s="26" t="s">
        <v>61</v>
      </c>
      <c r="C22" s="26"/>
      <c r="D22" s="26"/>
      <c r="E22" s="26"/>
      <c r="F22" s="26"/>
      <c r="G22" s="26"/>
    </row>
    <row r="23" customFormat="false" ht="12.75" hidden="false" customHeight="false" outlineLevel="0" collapsed="false">
      <c r="B23" s="26"/>
      <c r="C23" s="26"/>
      <c r="D23" s="26"/>
      <c r="E23" s="26"/>
      <c r="F23" s="26"/>
      <c r="G23" s="26"/>
    </row>
    <row r="25" customFormat="false" ht="48" hidden="false" customHeight="true" outlineLevel="0" collapsed="false">
      <c r="B25" s="27" t="s">
        <v>62</v>
      </c>
      <c r="C25" s="27"/>
      <c r="D25" s="27"/>
      <c r="E25" s="28" t="s">
        <v>63</v>
      </c>
      <c r="F25" s="28"/>
      <c r="G25" s="28"/>
      <c r="H25" s="28"/>
    </row>
    <row r="26" customFormat="false" ht="12.75" hidden="false" customHeight="false" outlineLevel="0" collapsed="false">
      <c r="B26" s="29"/>
      <c r="C26" s="30"/>
      <c r="D26" s="31"/>
      <c r="E26" s="32"/>
      <c r="F26" s="32"/>
      <c r="G26" s="33"/>
    </row>
    <row r="27" customFormat="false" ht="22.5" hidden="false" customHeight="true" outlineLevel="0" collapsed="false">
      <c r="B27" s="34" t="s">
        <v>64</v>
      </c>
      <c r="C27" s="34"/>
      <c r="D27" s="34"/>
      <c r="E27" s="32"/>
      <c r="F27" s="32"/>
      <c r="G27" s="33"/>
    </row>
  </sheetData>
  <mergeCells count="4">
    <mergeCell ref="B22:G23"/>
    <mergeCell ref="B25:D25"/>
    <mergeCell ref="E25:H25"/>
    <mergeCell ref="B27:D27"/>
  </mergeCells>
  <printOptions headings="false" gridLines="false" gridLinesSet="true" horizontalCentered="false" verticalCentered="false"/>
  <pageMargins left="0.7875" right="0.7875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2025-04-04T06:24:07Z</dcterms:created>
  <dc:creator/>
  <dc:description/>
  <dc:language>en-US</dc:language>
  <cp:lastModifiedBy/>
  <dcterms:modified xsi:type="dcterms:W3CDTF">2025-10-07T09:20:06Z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