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pf_titul" sheetId="1" state="visible" r:id="rId3"/>
    <sheet name="5pf" sheetId="2" state="visible" r:id="rId4"/>
    <sheet name="5pf_titul (раб)" sheetId="3" state="visible" r:id="rId5"/>
    <sheet name="5pf (раб)" sheetId="4" state="visible" r:id="rId6"/>
  </sheets>
  <definedNames>
    <definedName function="false" hidden="false" localSheetId="1" name="Print_Titles" vbProcedure="false">5pf!$3:$3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<sst xmlns="http://schemas.openxmlformats.org/spreadsheetml/2006/main" count="188" uniqueCount="98">
  <si>
    <t xml:space="preserve">Державне статистичне спостереження </t>
  </si>
  <si>
    <t xml:space="preserve">ЗВІТ
про розподіл пенсіонерів за розмірами призначених місячних пенсій</t>
  </si>
  <si>
    <t xml:space="preserve">на </t>
  </si>
  <si>
    <t xml:space="preserve">01.01.2026</t>
  </si>
  <si>
    <t xml:space="preserve">Подають:</t>
  </si>
  <si>
    <t xml:space="preserve">Терміни подання</t>
  </si>
  <si>
    <t xml:space="preserve">Форма № 5-ПФ
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</si>
  <si>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</si>
  <si>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</si>
  <si>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</si>
  <si>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2 числа після звітного періоду</t>
  </si>
  <si>
    <t xml:space="preserve">– районним,міським відділам статистики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</si>
  <si>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</si>
  <si>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</si>
  <si>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5 числа після звітного періоду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</si>
  <si>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</si>
  <si>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</si>
  <si>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</si>
  <si>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</si>
  <si>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</si>
  <si>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</si>
  <si>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Миколаївській області</t>
  </si>
  <si>
    <t xml:space="preserve">Поштова адреса</t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</si>
  <si>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</si>
  <si>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</si>
  <si>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</si>
  <si>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</si>
  <si>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</si>
  <si>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</si>
  <si>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</si>
  <si>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</si>
  <si>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</si>
  <si>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</si>
  <si>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</si>
  <si>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№№ рядків</t>
  </si>
  <si>
    <t xml:space="preserve">Чисельність пенсіонерів усіх категорій (осіб)</t>
  </si>
  <si>
    <t xml:space="preserve">Сума призначених пенсій з цільовою грошовою допомогою з урахуванням індексації, 
(тис.грн.)</t>
  </si>
  <si>
    <t xml:space="preserve">Середні розімри призначених пенсій з цільовою грошовою допомогою з урахуванням індексації, 
(грн.коп.)
(гр.2:гр.1)</t>
  </si>
  <si>
    <t xml:space="preserve">А</t>
  </si>
  <si>
    <t xml:space="preserve">Б</t>
  </si>
  <si>
    <t xml:space="preserve">Всього пенсіонерів (02-22)
 у тому числi одержують пенсії у загальній сумі:</t>
  </si>
  <si>
    <t xml:space="preserve">01</t>
  </si>
  <si>
    <t xml:space="preserve">до 800 грн. Включно</t>
  </si>
  <si>
    <t xml:space="preserve">02</t>
  </si>
  <si>
    <t xml:space="preserve">від 801 грн. до 1000 грн.</t>
  </si>
  <si>
    <t xml:space="preserve">03</t>
  </si>
  <si>
    <t xml:space="preserve">від 1001 грн. до 1100 грн.</t>
  </si>
  <si>
    <t xml:space="preserve">04</t>
  </si>
  <si>
    <t xml:space="preserve">від 1101 грн. до 1200 грн.</t>
  </si>
  <si>
    <t xml:space="preserve">05</t>
  </si>
  <si>
    <t xml:space="preserve">від 1201 грн. до 1300 грн.</t>
  </si>
  <si>
    <t xml:space="preserve">06</t>
  </si>
  <si>
    <t xml:space="preserve">від 1301 грн. до 1400 грн.</t>
  </si>
  <si>
    <t xml:space="preserve">07</t>
  </si>
  <si>
    <t xml:space="preserve">від 1401 грн. до 1500 грн.</t>
  </si>
  <si>
    <t xml:space="preserve">08</t>
  </si>
  <si>
    <t xml:space="preserve">від 1501 грн. до 2000 грн.</t>
  </si>
  <si>
    <t xml:space="preserve">09</t>
  </si>
  <si>
    <t xml:space="preserve">від 2001 грн. до 3000 грн.</t>
  </si>
  <si>
    <t xml:space="preserve">10</t>
  </si>
  <si>
    <t xml:space="preserve">від 3001 грн. до 4000 грн.</t>
  </si>
  <si>
    <t xml:space="preserve">11</t>
  </si>
  <si>
    <t xml:space="preserve">від 4001 грн. до 5000 грн.</t>
  </si>
  <si>
    <t xml:space="preserve">12</t>
  </si>
  <si>
    <t xml:space="preserve">від 5001 грн. до 10000 грн.</t>
  </si>
  <si>
    <t xml:space="preserve">13</t>
  </si>
  <si>
    <t xml:space="preserve">понад 10000 грн.</t>
  </si>
  <si>
    <t xml:space="preserve">14</t>
  </si>
  <si>
    <t xml:space="preserve">Із загального числа пенсіонерів (рядок 01) одержують пенсію:
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</si>
  <si>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</si>
  <si>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</si>
  <si>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</si>
  <si>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</si>
  <si>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</si>
  <si>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</si>
  <si>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</si>
  <si>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</si>
  <si>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</si>
  <si>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</si>
  <si>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</si>
  <si>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Із загального числапенсіонерів (рядок 01) одержують пенсію:
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</si>
  <si>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</si>
  <si>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</si>
  <si>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</si>
  <si>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</si>
  <si>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</si>
  <si>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 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</si>
  <si>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</si>
  <si>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</si>
  <si>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</si>
  <si>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</si>
  <si>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</si>
  <si>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 xml:space="preserve">Керівник _________</t>
    </r>
    <r>
      <rPr>
        <b val="true"/>
        <sz val="10"/>
        <rFont val="Times New Roman"/>
        <family val="1"/>
        <charset val="204"/>
      </rPr>
      <t xml:space="preserve">Олександр КОНДРАТ
</t>
    </r>
    <r>
      <rPr>
        <sz val="10"/>
        <rFont val="Times New Roman"/>
        <family val="0"/>
        <charset val="204"/>
      </rPr>
      <t xml:space="preserve">(підпис) (прізвище, ініціали)</t>
    </r>
  </si>
  <si>
    <t xml:space="preserve">"13" січня  2026 р.</t>
  </si>
  <si>
    <t xml:space="preserve">ЗВІТ
про розподіл працюючих пенсіонерів за розмірами призначених місячних пенсій</t>
  </si>
  <si>
    <t xml:space="preserve">Чисельність працюючих пенсіонерів усіх категорій (осіб)</t>
  </si>
  <si>
    <t xml:space="preserve"> Із загального числа пенсіонерів (рядок 01) -  працюючі пенсіонери(85%  признач.розміру)</t>
  </si>
  <si>
    <t xml:space="preserve">"13" січня 2026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</si>
</sst>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"/>
    <numFmt numFmtId="168" formatCode="#,##0.00"/>
  </numFmts>
  <fonts count="13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color rgb="FF000000"/>
      <name val="Tahoma"/>
      <family val="0"/>
      <charset val="1"/>
    </font>
    <font>
      <sz val="10"/>
      <name val="Times New Roman"/>
      <family val="1"/>
      <charset val="204"/>
    </font>
    <font>
      <b val="true"/>
      <sz val="10"/>
      <name val="Times New Roman"/>
      <family val="1"/>
      <charset val="204"/>
    </font>
    <font>
      <sz val="10"/>
      <name val="Times New Roman"/>
      <family val="0"/>
      <charset val="204"/>
    </font>
    <font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8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5" fillId="0" borderId="6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6" fontId="5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6" fontId="5" fillId="0" borderId="6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6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6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8" fontId="5" fillId="0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7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5" fillId="0" borderId="1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5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7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true" showOutlineSymbols="true" defaultGridColor="true" view="normal" topLeftCell="A1" colorId="64" zoomScale="124" zoomScaleNormal="124" zoomScalePageLayoutView="100" workbookViewId="0">
      <selection pane="topLeft" activeCell="D5" activeCellId="0" sqref="D5"/>
    </sheetView>
  </sheetViews>
  <sheetFormatPr defaultColWidth="11.5703125" defaultRowHeight="12.75" zeroHeight="false" outlineLevelRow="0" outlineLevelCol="0"/>
  <cols>
    <col collapsed="false" customWidth="true" hidden="false" outlineLevel="0" max="1" min="1" style="1" width="5"/>
    <col collapsed="false" customWidth="true" hidden="false" outlineLevel="0" max="3" min="2" style="1" width="5.14"/>
    <col collapsed="false" customWidth="true" hidden="false" outlineLevel="0" max="4" min="4" style="1" width="5.57"/>
    <col collapsed="false" customWidth="true" hidden="false" outlineLevel="0" max="5" min="5" style="1" width="4.86"/>
    <col collapsed="false" customWidth="true" hidden="false" outlineLevel="0" max="6" min="6" style="1" width="7.42"/>
    <col collapsed="false" customWidth="true" hidden="false" outlineLevel="0" max="7" min="7" style="1" width="9.42"/>
    <col collapsed="false" customWidth="true" hidden="false" outlineLevel="0" max="8" min="8" style="1" width="4.29"/>
    <col collapsed="false" customWidth="true" hidden="false" outlineLevel="0" max="9" min="9" style="1" width="5.57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</row>
    <row r="4" customFormat="false" ht="12.75" hidden="false" customHeight="false" outlineLevel="0" collapsed="false">
      <c r="B4" s="5"/>
      <c r="C4" s="6" t="s">
        <v>2</v>
      </c>
      <c r="D4" s="7" t="s">
        <v>3</v>
      </c>
      <c r="E4" s="7"/>
    </row>
    <row r="5" customFormat="false" ht="12.75" hidden="false" customHeight="fals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10" t="s">
        <v>5</v>
      </c>
      <c r="G6" s="11" t="s">
        <v>6</v>
      </c>
      <c r="H6" s="11"/>
      <c r="I6" s="11"/>
    </row>
    <row r="7" customFormat="false" ht="12.75" hidden="true" customHeight="false" outlineLevel="0" collapsed="false">
      <c r="A7" s="12"/>
      <c r="B7" s="13"/>
      <c r="C7" s="13"/>
      <c r="D7" s="13"/>
      <c r="E7" s="14"/>
      <c r="F7" s="15"/>
      <c r="G7" s="16"/>
      <c r="H7" s="16"/>
      <c r="I7" s="16"/>
    </row>
    <row r="8" customFormat="false" ht="34.5" hidden="false" customHeight="true" outlineLevel="0" collapsed="false">
      <c r="A8" s="17" t="s">
        <v>7</v>
      </c>
      <c r="B8" s="17"/>
      <c r="C8" s="17"/>
      <c r="D8" s="17"/>
      <c r="E8" s="17"/>
      <c r="F8" s="18"/>
      <c r="G8" s="19" t="s">
        <v>8</v>
      </c>
      <c r="H8" s="19"/>
      <c r="I8" s="19"/>
    </row>
    <row r="9" customFormat="false" ht="12.75" hidden="false" customHeight="false" outlineLevel="0" collapsed="false">
      <c r="A9" s="20" t="s">
        <v>9</v>
      </c>
      <c r="B9" s="20"/>
      <c r="C9" s="20"/>
      <c r="D9" s="20"/>
      <c r="E9" s="20"/>
      <c r="F9" s="21" t="s">
        <v>10</v>
      </c>
      <c r="G9" s="19"/>
      <c r="H9" s="19"/>
      <c r="I9" s="19"/>
    </row>
    <row r="10" customFormat="false" ht="12.75" hidden="false" customHeight="false" outlineLevel="0" collapsed="false">
      <c r="A10" s="22" t="s">
        <v>11</v>
      </c>
      <c r="B10" s="22"/>
      <c r="C10" s="22"/>
      <c r="D10" s="22"/>
      <c r="E10" s="22"/>
      <c r="F10" s="21"/>
      <c r="G10" s="21"/>
      <c r="H10" s="19"/>
      <c r="I10" s="19"/>
    </row>
    <row r="11" customFormat="false" ht="12.75" hidden="false" customHeight="false" outlineLevel="0" collapsed="false">
      <c r="A11" s="17" t="s">
        <v>12</v>
      </c>
      <c r="B11" s="17"/>
      <c r="C11" s="17"/>
      <c r="D11" s="17"/>
      <c r="E11" s="17"/>
      <c r="F11" s="23"/>
      <c r="G11" s="19"/>
      <c r="H11" s="19"/>
      <c r="I11" s="19"/>
    </row>
    <row r="12" customFormat="false" ht="12.75" hidden="false" customHeight="false" outlineLevel="0" collapsed="false">
      <c r="A12" s="24" t="s">
        <v>13</v>
      </c>
      <c r="B12" s="24"/>
      <c r="C12" s="24"/>
      <c r="D12" s="24"/>
      <c r="E12" s="24"/>
      <c r="F12" s="21" t="s">
        <v>14</v>
      </c>
      <c r="G12" s="25"/>
    </row>
    <row r="13" customFormat="false" ht="12.75" hidden="false" customHeight="false" outlineLevel="0" collapsed="false">
      <c r="A13" s="26" t="s">
        <v>15</v>
      </c>
      <c r="B13" s="26"/>
      <c r="C13" s="26"/>
      <c r="D13" s="26"/>
      <c r="E13" s="26"/>
      <c r="F13" s="21"/>
      <c r="G13" s="25"/>
      <c r="H13" s="27"/>
      <c r="I13" s="27" t="s">
        <v>16</v>
      </c>
    </row>
    <row r="14" customFormat="false" ht="12.75" hidden="false" customHeight="false" outlineLevel="0" collapsed="false">
      <c r="A14" s="17" t="s">
        <v>17</v>
      </c>
      <c r="B14" s="17"/>
      <c r="C14" s="17"/>
      <c r="D14" s="17"/>
      <c r="E14" s="17"/>
      <c r="F14" s="28" t="s">
        <v>18</v>
      </c>
      <c r="G14" s="25"/>
    </row>
    <row r="15" customFormat="false" ht="12.75" hidden="false" customHeight="false" outlineLevel="0" collapsed="false">
      <c r="A15" s="26" t="s">
        <v>19</v>
      </c>
      <c r="B15" s="26"/>
      <c r="C15" s="26"/>
      <c r="D15" s="26"/>
      <c r="E15" s="26"/>
      <c r="F15" s="28"/>
      <c r="G15" s="25"/>
    </row>
    <row r="16" customFormat="false" ht="12.75" hidden="false" customHeight="false" outlineLevel="0" collapsed="false">
      <c r="A16" s="3"/>
    </row>
    <row r="17" customFormat="false" ht="12.75" hidden="false" customHeight="false" outlineLevel="0" collapsed="false">
      <c r="A17" s="29" t="s">
        <v>20</v>
      </c>
      <c r="B17" s="29"/>
      <c r="C17" s="29"/>
      <c r="D17" s="29"/>
      <c r="E17" s="29"/>
      <c r="F17" s="29"/>
      <c r="G17" s="29"/>
      <c r="H17" s="29"/>
      <c r="I17" s="29"/>
    </row>
    <row r="18" customFormat="false" ht="12.75" hidden="false" customHeight="fals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customFormat="false" ht="12.75" hidden="false" customHeight="fals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customFormat="false" ht="12.75" hidden="false" customHeight="false" outlineLevel="0" collapsed="false">
      <c r="A20" s="29" t="s">
        <v>22</v>
      </c>
      <c r="B20" s="29"/>
      <c r="C20" s="29"/>
      <c r="D20" s="29"/>
      <c r="E20" s="29"/>
      <c r="F20" s="29"/>
      <c r="G20" s="29"/>
      <c r="H20" s="29"/>
      <c r="I20" s="29"/>
    </row>
    <row r="21" customFormat="false" ht="12.75" hidden="false" customHeight="fals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customFormat="false" ht="12.75" hidden="false" customHeight="fals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customFormat="false" ht="12.75" hidden="false" customHeight="fals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customFormat="false" ht="12.75" hidden="false" customHeight="fals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customFormat="false" ht="12.75" hidden="false" customHeight="fals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customFormat="false" ht="12.75" hidden="false" customHeight="false" outlineLevel="0" collapsed="false">
      <c r="A26" s="38" t="s">
        <v>32</v>
      </c>
      <c r="B26" s="38"/>
      <c r="C26" s="38"/>
      <c r="D26" s="38"/>
      <c r="E26" s="38"/>
      <c r="F26" s="38"/>
    </row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34"/>
  <sheetViews>
    <sheetView showFormulas="false" showGridLines="true" showRowColHeaders="true" showZeros="true" rightToLeft="false" tabSelected="false" showOutlineSymbols="true" defaultGridColor="true" view="normal" topLeftCell="A28" colorId="64" zoomScale="124" zoomScaleNormal="124" zoomScalePageLayoutView="100" workbookViewId="0">
      <selection pane="topLeft" activeCell="A32" activeCellId="0" sqref="A32"/>
    </sheetView>
  </sheetViews>
  <sheetFormatPr defaultColWidth="11.5703125" defaultRowHeight="12.75" zeroHeight="false" outlineLevelRow="0" outlineLevelCol="0"/>
  <cols>
    <col collapsed="false" customWidth="true" hidden="false" outlineLevel="0" max="3" min="3" style="1" width="16.29"/>
    <col collapsed="false" customWidth="true" hidden="false" outlineLevel="0" max="4" min="4" style="1" width="16.43"/>
    <col collapsed="false" customWidth="true" hidden="false" outlineLevel="0" max="5" min="5" style="1" width="18.57"/>
    <col collapsed="false" customWidth="true" hidden="false" outlineLevel="0" max="6" min="6" style="1" width="8.71"/>
    <col collapsed="false" customWidth="false" hidden="true" outlineLevel="0" max="9" min="7" style="1" width="11.57"/>
    <col collapsed="false" customWidth="true" hidden="false" outlineLevel="0" max="10" min="10" style="1" width="34"/>
    <col collapsed="false" customWidth="true" hidden="false" outlineLevel="0" max="11" min="11" style="1" width="5.14"/>
    <col collapsed="false" customWidth="true" hidden="false" outlineLevel="0" max="12" min="12" style="1" width="8.57"/>
    <col collapsed="false" customWidth="true" hidden="false" outlineLevel="0" max="13" min="13" style="1" width="15.57"/>
    <col collapsed="false" customWidth="true" hidden="false" outlineLevel="0" max="14" min="14" style="1" width="16.84"/>
    <col collapsed="false" customWidth="false" hidden="true" outlineLevel="0" max="16" min="15" style="1" width="11.57"/>
  </cols>
  <sheetData>
    <row r="2" customFormat="false" ht="92.75" hidden="false" customHeight="false" outlineLevel="0" collapsed="false">
      <c r="A2" s="39" t="s">
        <v>33</v>
      </c>
      <c r="B2" s="40" t="s">
        <v>34</v>
      </c>
      <c r="C2" s="41" t="s">
        <v>35</v>
      </c>
      <c r="D2" s="42" t="s">
        <v>36</v>
      </c>
      <c r="E2" s="43" t="s">
        <v>37</v>
      </c>
      <c r="H2" s="44"/>
      <c r="I2" s="44"/>
    </row>
    <row r="3" customFormat="false" ht="12.75" hidden="false" customHeight="false" outlineLevel="0" collapsed="false">
      <c r="A3" s="45" t="s">
        <v>38</v>
      </c>
      <c r="B3" s="45" t="s">
        <v>39</v>
      </c>
      <c r="C3" s="46" t="n">
        <v>1</v>
      </c>
      <c r="D3" s="46" t="n">
        <v>2</v>
      </c>
      <c r="E3" s="46" t="n">
        <v>3</v>
      </c>
      <c r="H3" s="47"/>
      <c r="I3" s="47"/>
    </row>
    <row r="4" customFormat="false" ht="104.2" hidden="false" customHeight="false" outlineLevel="0" collapsed="false">
      <c r="A4" s="48" t="s">
        <v>40</v>
      </c>
      <c r="B4" s="45" t="s">
        <v>41</v>
      </c>
      <c r="C4" s="49" t="n">
        <v>258033</v>
      </c>
      <c r="D4" s="49" t="n">
        <v>1422909.6</v>
      </c>
      <c r="E4" s="49" t="n">
        <v>5514.45</v>
      </c>
      <c r="F4" s="50"/>
      <c r="G4" s="51"/>
      <c r="H4" s="52" t="n">
        <f aca="false">F4-C4</f>
        <v>-258033</v>
      </c>
      <c r="I4" s="53" t="n">
        <f aca="false">G4-D4</f>
        <v>-1422909.6</v>
      </c>
    </row>
    <row r="5" customFormat="false" ht="24.05" hidden="false" customHeight="false" outlineLevel="0" collapsed="false">
      <c r="A5" s="48" t="s">
        <v>42</v>
      </c>
      <c r="B5" s="45" t="s">
        <v>43</v>
      </c>
      <c r="C5" s="49" t="n">
        <v>21</v>
      </c>
      <c r="D5" s="49" t="n">
        <v>13.4</v>
      </c>
      <c r="E5" s="49" t="n">
        <v>640.31</v>
      </c>
    </row>
    <row r="6" customFormat="false" ht="24.05" hidden="false" customHeight="false" outlineLevel="0" collapsed="false">
      <c r="A6" s="48" t="s">
        <v>44</v>
      </c>
      <c r="B6" s="45" t="s">
        <v>45</v>
      </c>
      <c r="C6" s="49" t="n">
        <v>170</v>
      </c>
      <c r="D6" s="49" t="n">
        <v>163.7</v>
      </c>
      <c r="E6" s="49" t="n">
        <v>962.78</v>
      </c>
    </row>
    <row r="7" customFormat="false" ht="24.05" hidden="false" customHeight="false" outlineLevel="0" collapsed="false">
      <c r="A7" s="48" t="s">
        <v>46</v>
      </c>
      <c r="B7" s="45" t="s">
        <v>47</v>
      </c>
      <c r="C7" s="49" t="n">
        <v>5</v>
      </c>
      <c r="D7" s="49" t="n">
        <v>5.4</v>
      </c>
      <c r="E7" s="49" t="n">
        <v>1087.98</v>
      </c>
    </row>
    <row r="8" customFormat="false" ht="24.05" hidden="false" customHeight="false" outlineLevel="0" collapsed="false">
      <c r="A8" s="48" t="s">
        <v>48</v>
      </c>
      <c r="B8" s="45" t="s">
        <v>49</v>
      </c>
      <c r="C8" s="49" t="n">
        <v>21</v>
      </c>
      <c r="D8" s="49" t="n">
        <v>24.7</v>
      </c>
      <c r="E8" s="49" t="n">
        <v>1178.32</v>
      </c>
    </row>
    <row r="9" customFormat="false" ht="24.05" hidden="false" customHeight="false" outlineLevel="0" collapsed="false">
      <c r="A9" s="48" t="s">
        <v>50</v>
      </c>
      <c r="B9" s="45" t="s">
        <v>51</v>
      </c>
      <c r="C9" s="49" t="n">
        <v>341</v>
      </c>
      <c r="D9" s="49" t="n">
        <v>442.5</v>
      </c>
      <c r="E9" s="49" t="n">
        <v>1297.5</v>
      </c>
    </row>
    <row r="10" customFormat="false" ht="24.05" hidden="false" customHeight="false" outlineLevel="0" collapsed="false">
      <c r="A10" s="48" t="s">
        <v>52</v>
      </c>
      <c r="B10" s="45" t="s">
        <v>53</v>
      </c>
      <c r="C10" s="49" t="n">
        <v>27</v>
      </c>
      <c r="D10" s="49" t="n">
        <v>36.5</v>
      </c>
      <c r="E10" s="49" t="n">
        <v>1350.9</v>
      </c>
    </row>
    <row r="11" customFormat="false" ht="24.05" hidden="false" customHeight="false" outlineLevel="0" collapsed="false">
      <c r="A11" s="48" t="s">
        <v>54</v>
      </c>
      <c r="B11" s="45" t="s">
        <v>55</v>
      </c>
      <c r="C11" s="49" t="n">
        <v>13</v>
      </c>
      <c r="D11" s="49" t="n">
        <v>18.9</v>
      </c>
      <c r="E11" s="49" t="n">
        <v>1453.46</v>
      </c>
    </row>
    <row r="12" customFormat="false" ht="24.05" hidden="false" customHeight="false" outlineLevel="0" collapsed="false">
      <c r="A12" s="48" t="s">
        <v>56</v>
      </c>
      <c r="B12" s="45" t="s">
        <v>57</v>
      </c>
      <c r="C12" s="49" t="n">
        <v>1127</v>
      </c>
      <c r="D12" s="49" t="n">
        <v>1791.5</v>
      </c>
      <c r="E12" s="49" t="n">
        <v>1589.61</v>
      </c>
    </row>
    <row r="13" customFormat="false" ht="24.05" hidden="false" customHeight="false" outlineLevel="0" collapsed="false">
      <c r="A13" s="48" t="s">
        <v>58</v>
      </c>
      <c r="B13" s="45" t="s">
        <v>59</v>
      </c>
      <c r="C13" s="49" t="n">
        <v>9567</v>
      </c>
      <c r="D13" s="49" t="n">
        <v>25180.6</v>
      </c>
      <c r="E13" s="49" t="n">
        <v>2632.03</v>
      </c>
    </row>
    <row r="14" customFormat="false" ht="24.05" hidden="false" customHeight="false" outlineLevel="0" collapsed="false">
      <c r="A14" s="48" t="s">
        <v>60</v>
      </c>
      <c r="B14" s="45" t="s">
        <v>61</v>
      </c>
      <c r="C14" s="49" t="n">
        <v>92285</v>
      </c>
      <c r="D14" s="49" t="n">
        <v>307463.2</v>
      </c>
      <c r="E14" s="49" t="n">
        <v>3331.67</v>
      </c>
    </row>
    <row r="15" customFormat="false" ht="24.05" hidden="false" customHeight="false" outlineLevel="0" collapsed="false">
      <c r="A15" s="48" t="s">
        <v>62</v>
      </c>
      <c r="B15" s="45" t="s">
        <v>63</v>
      </c>
      <c r="C15" s="49" t="n">
        <v>59525</v>
      </c>
      <c r="D15" s="49" t="n">
        <v>268634.6</v>
      </c>
      <c r="E15" s="49" t="n">
        <v>4512.97</v>
      </c>
    </row>
    <row r="16" customFormat="false" ht="35.45" hidden="false" customHeight="false" outlineLevel="0" collapsed="false">
      <c r="A16" s="48" t="s">
        <v>64</v>
      </c>
      <c r="B16" s="45" t="s">
        <v>65</v>
      </c>
      <c r="C16" s="49" t="n">
        <v>72692</v>
      </c>
      <c r="D16" s="49" t="n">
        <v>493959.8</v>
      </c>
      <c r="E16" s="49" t="n">
        <v>6795.24</v>
      </c>
    </row>
    <row r="17" customFormat="false" ht="24.05" hidden="false" customHeight="false" outlineLevel="0" collapsed="false">
      <c r="A17" s="48" t="s">
        <v>66</v>
      </c>
      <c r="B17" s="45" t="s">
        <v>67</v>
      </c>
      <c r="C17" s="49" t="n">
        <v>22239</v>
      </c>
      <c r="D17" s="49" t="n">
        <v>325174.8</v>
      </c>
      <c r="E17" s="49" t="n">
        <v>14621.83</v>
      </c>
    </row>
    <row r="18" customFormat="false" ht="104.2" hidden="false" customHeight="false" outlineLevel="0" collapsed="false">
      <c r="A18" s="48" t="s">
        <v>68</v>
      </c>
      <c r="B18" s="45" t="s">
        <v>69</v>
      </c>
      <c r="C18" s="49" t="n">
        <v>207155</v>
      </c>
      <c r="D18" s="49" t="n">
        <v>1196596.5</v>
      </c>
      <c r="E18" s="49" t="n">
        <v>5776.33</v>
      </c>
      <c r="F18" s="50"/>
      <c r="G18" s="51"/>
      <c r="H18" s="52" t="n">
        <f aca="false">F18-C4</f>
        <v>-258033</v>
      </c>
      <c r="I18" s="53" t="n">
        <f aca="false">G18-D4</f>
        <v>-1422909.6</v>
      </c>
    </row>
    <row r="19" customFormat="false" ht="24.05" hidden="false" customHeight="false" outlineLevel="0" collapsed="false">
      <c r="A19" s="48" t="s">
        <v>70</v>
      </c>
      <c r="B19" s="45" t="s">
        <v>71</v>
      </c>
      <c r="C19" s="49" t="n">
        <v>32882</v>
      </c>
      <c r="D19" s="49" t="n">
        <v>131801.4</v>
      </c>
      <c r="E19" s="49" t="n">
        <v>4008.31</v>
      </c>
    </row>
    <row r="20" customFormat="false" ht="46.6" hidden="false" customHeight="false" outlineLevel="0" collapsed="false">
      <c r="A20" s="48" t="s">
        <v>72</v>
      </c>
      <c r="B20" s="45" t="s">
        <v>73</v>
      </c>
      <c r="C20" s="49" t="n">
        <v>12768</v>
      </c>
      <c r="D20" s="49" t="n">
        <v>55872.8</v>
      </c>
      <c r="E20" s="49" t="n">
        <v>4376</v>
      </c>
    </row>
    <row r="21" customFormat="false" ht="24.05" hidden="false" customHeight="false" outlineLevel="0" collapsed="false">
      <c r="A21" s="48" t="s">
        <v>74</v>
      </c>
      <c r="B21" s="45" t="s">
        <v>75</v>
      </c>
      <c r="C21" s="49" t="n">
        <v>3725</v>
      </c>
      <c r="D21" s="49" t="n">
        <v>22105.6</v>
      </c>
      <c r="E21" s="49" t="n">
        <v>5934.39</v>
      </c>
    </row>
    <row r="22" customFormat="false" ht="24.05" hidden="false" customHeight="false" outlineLevel="0" collapsed="false">
      <c r="A22" s="48" t="s">
        <v>76</v>
      </c>
      <c r="B22" s="45" t="s">
        <v>77</v>
      </c>
      <c r="C22" s="49" t="n">
        <v>1379</v>
      </c>
      <c r="D22" s="49" t="n">
        <v>4030.4</v>
      </c>
      <c r="E22" s="49" t="n">
        <v>2922.7</v>
      </c>
    </row>
    <row r="23" customFormat="false" ht="35.45" hidden="false" customHeight="false" outlineLevel="0" collapsed="false">
      <c r="A23" s="48" t="s">
        <v>78</v>
      </c>
      <c r="B23" s="45" t="s">
        <v>79</v>
      </c>
      <c r="C23" s="49" t="n">
        <v>124</v>
      </c>
      <c r="D23" s="49" t="n">
        <v>12502.9</v>
      </c>
      <c r="E23" s="49" t="n">
        <v>100829.97</v>
      </c>
    </row>
    <row r="24" customFormat="false" ht="127.1" hidden="false" customHeight="false" outlineLevel="0" collapsed="false">
      <c r="A24" s="48" t="s">
        <v>80</v>
      </c>
      <c r="B24" s="45" t="s">
        <v>81</v>
      </c>
      <c r="C24" s="49" t="n">
        <v>1895</v>
      </c>
      <c r="D24" s="49" t="n">
        <v>2888.7</v>
      </c>
      <c r="E24" s="49" t="n">
        <v>1524.38</v>
      </c>
      <c r="F24" s="50"/>
      <c r="G24" s="51"/>
      <c r="H24" s="52" t="n">
        <f aca="false">F24-C4</f>
        <v>-258033</v>
      </c>
      <c r="I24" s="53" t="n">
        <f aca="false">G24-D4</f>
        <v>-1422909.6</v>
      </c>
    </row>
    <row r="25" customFormat="false" ht="35.45" hidden="false" customHeight="false" outlineLevel="0" collapsed="false">
      <c r="A25" s="48" t="s">
        <v>82</v>
      </c>
      <c r="B25" s="45" t="s">
        <v>83</v>
      </c>
      <c r="C25" s="49" t="n">
        <v>7726</v>
      </c>
      <c r="D25" s="49" t="n">
        <v>20048.9</v>
      </c>
      <c r="E25" s="49" t="n">
        <v>2595</v>
      </c>
    </row>
    <row r="26" customFormat="false" ht="35.45" hidden="false" customHeight="false" outlineLevel="0" collapsed="false">
      <c r="A26" s="48" t="s">
        <v>84</v>
      </c>
      <c r="B26" s="45" t="s">
        <v>85</v>
      </c>
      <c r="C26" s="49" t="n">
        <v>248412</v>
      </c>
      <c r="D26" s="49" t="n">
        <v>1399972</v>
      </c>
      <c r="E26" s="49" t="n">
        <v>5635.69</v>
      </c>
    </row>
    <row r="27" customFormat="false" ht="81.3" hidden="false" customHeight="false" outlineLevel="0" collapsed="false">
      <c r="A27" s="48" t="s">
        <v>86</v>
      </c>
      <c r="B27" s="45" t="s">
        <v>87</v>
      </c>
      <c r="C27" s="49" t="n">
        <v>66499</v>
      </c>
      <c r="D27" s="49" t="n">
        <v>397772.3</v>
      </c>
      <c r="E27" s="49" t="n">
        <v>5981.63</v>
      </c>
    </row>
    <row r="28" customFormat="false" ht="92.75" hidden="false" customHeight="false" outlineLevel="0" collapsed="false">
      <c r="A28" s="48" t="s">
        <v>88</v>
      </c>
      <c r="B28" s="45" t="s">
        <v>89</v>
      </c>
      <c r="C28" s="49" t="n">
        <v>0</v>
      </c>
      <c r="D28" s="49" t="n">
        <v>0</v>
      </c>
      <c r="E28" s="49" t="n">
        <v>0</v>
      </c>
    </row>
    <row r="29" customFormat="false" ht="12.75" hidden="false" customHeight="false" outlineLevel="0" collapsed="false">
      <c r="A29" s="54"/>
      <c r="B29" s="55"/>
      <c r="C29" s="56"/>
      <c r="D29" s="57"/>
      <c r="E29" s="57"/>
    </row>
    <row r="30" customFormat="false" ht="12.75" hidden="false" customHeight="false" outlineLevel="0" collapsed="false">
      <c r="A30" s="58" t="s">
        <v>90</v>
      </c>
      <c r="B30" s="58"/>
      <c r="C30" s="58"/>
      <c r="D30" s="58"/>
      <c r="E30" s="58"/>
    </row>
    <row r="31" customFormat="false" ht="12.75" hidden="false" customHeight="false" outlineLevel="0" collapsed="false">
      <c r="A31" s="58"/>
      <c r="B31" s="58"/>
      <c r="C31" s="58"/>
      <c r="D31" s="58"/>
      <c r="E31" s="58"/>
    </row>
    <row r="32" customFormat="false" ht="40.5" hidden="false" customHeight="true" outlineLevel="0" collapsed="false">
      <c r="A32" s="59" t="s">
        <v>91</v>
      </c>
      <c r="B32" s="59"/>
      <c r="C32" s="59"/>
      <c r="D32" s="60" t="s">
        <v>92</v>
      </c>
      <c r="E32" s="60"/>
      <c r="F32" s="60"/>
      <c r="G32" s="60"/>
    </row>
    <row r="33" customFormat="false" ht="12.75" hidden="false" customHeight="false" outlineLevel="0" collapsed="false">
      <c r="A33" s="61"/>
      <c r="B33" s="62"/>
      <c r="C33" s="63"/>
      <c r="D33" s="64"/>
      <c r="E33" s="64"/>
    </row>
    <row r="34" customFormat="false" ht="22.5" hidden="false" customHeight="true" outlineLevel="0" collapsed="false">
      <c r="A34" s="65" t="s">
        <v>93</v>
      </c>
      <c r="B34" s="65"/>
      <c r="C34" s="65"/>
      <c r="D34" s="64"/>
      <c r="E34" s="6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false" showOutlineSymbols="true" defaultGridColor="true" view="normal" topLeftCell="A11" colorId="64" zoomScale="124" zoomScaleNormal="124" zoomScalePageLayoutView="100" workbookViewId="0">
      <selection pane="topLeft" activeCell="D5" activeCellId="0" sqref="D5"/>
    </sheetView>
  </sheetViews>
  <sheetFormatPr defaultColWidth="11.5703125" defaultRowHeight="12.75" zeroHeight="false" outlineLevelRow="0" outlineLevelCol="0"/>
  <cols>
    <col collapsed="false" customWidth="true" hidden="false" outlineLevel="0" max="4" min="4" style="1" width="5.57"/>
    <col collapsed="false" customWidth="true" hidden="false" outlineLevel="0" max="5" min="5" style="1" width="4.86"/>
    <col collapsed="false" customWidth="true" hidden="false" outlineLevel="0" max="6" min="6" style="1" width="7.42"/>
    <col collapsed="false" customWidth="true" hidden="false" outlineLevel="0" max="7" min="7" style="1" width="9.42"/>
    <col collapsed="false" customWidth="true" hidden="false" outlineLevel="0" max="8" min="8" style="1" width="4.29"/>
    <col collapsed="false" customWidth="true" hidden="false" outlineLevel="0" max="9" min="9" style="1" width="5.57"/>
    <col collapsed="false" customWidth="true" hidden="false" outlineLevel="0" max="18" min="18" style="1" width="5"/>
    <col collapsed="false" customWidth="true" hidden="false" outlineLevel="0" max="20" min="19" style="1" width="5.14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94</v>
      </c>
      <c r="B3" s="4"/>
      <c r="C3" s="4"/>
      <c r="D3" s="4"/>
      <c r="E3" s="4"/>
      <c r="F3" s="4"/>
      <c r="G3" s="4"/>
    </row>
    <row r="4" customFormat="false" ht="12.75" hidden="false" customHeight="false" outlineLevel="0" collapsed="false">
      <c r="B4" s="5"/>
      <c r="C4" s="6" t="s">
        <v>2</v>
      </c>
      <c r="D4" s="7" t="s">
        <v>3</v>
      </c>
      <c r="E4" s="7"/>
    </row>
    <row r="5" customFormat="false" ht="12.75" hidden="false" customHeight="fals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10" t="s">
        <v>5</v>
      </c>
      <c r="G6" s="11" t="s">
        <v>6</v>
      </c>
      <c r="H6" s="11"/>
      <c r="I6" s="11"/>
    </row>
    <row r="7" customFormat="false" ht="12.75" hidden="true" customHeight="false" outlineLevel="0" collapsed="false">
      <c r="A7" s="12"/>
      <c r="B7" s="13"/>
      <c r="C7" s="13"/>
      <c r="D7" s="13"/>
      <c r="E7" s="14"/>
      <c r="F7" s="15"/>
      <c r="G7" s="16"/>
      <c r="H7" s="16"/>
      <c r="I7" s="16"/>
    </row>
    <row r="8" customFormat="false" ht="34.5" hidden="false" customHeight="true" outlineLevel="0" collapsed="false">
      <c r="A8" s="17" t="s">
        <v>7</v>
      </c>
      <c r="B8" s="17"/>
      <c r="C8" s="17"/>
      <c r="D8" s="17"/>
      <c r="E8" s="17"/>
      <c r="F8" s="18"/>
      <c r="G8" s="19" t="s">
        <v>8</v>
      </c>
      <c r="H8" s="19"/>
      <c r="I8" s="19"/>
    </row>
    <row r="9" customFormat="false" ht="12.75" hidden="false" customHeight="false" outlineLevel="0" collapsed="false">
      <c r="A9" s="20" t="s">
        <v>9</v>
      </c>
      <c r="B9" s="20"/>
      <c r="C9" s="20"/>
      <c r="D9" s="20"/>
      <c r="E9" s="20"/>
      <c r="F9" s="21" t="s">
        <v>10</v>
      </c>
      <c r="G9" s="19"/>
      <c r="H9" s="19"/>
      <c r="I9" s="19"/>
    </row>
    <row r="10" customFormat="false" ht="12.75" hidden="false" customHeight="false" outlineLevel="0" collapsed="false">
      <c r="A10" s="22" t="s">
        <v>11</v>
      </c>
      <c r="B10" s="22"/>
      <c r="C10" s="22"/>
      <c r="D10" s="22"/>
      <c r="E10" s="22"/>
      <c r="F10" s="21"/>
      <c r="G10" s="21"/>
      <c r="H10" s="19"/>
      <c r="I10" s="19"/>
    </row>
    <row r="11" customFormat="false" ht="12.75" hidden="false" customHeight="false" outlineLevel="0" collapsed="false">
      <c r="A11" s="17" t="s">
        <v>12</v>
      </c>
      <c r="B11" s="17"/>
      <c r="C11" s="17"/>
      <c r="D11" s="17"/>
      <c r="E11" s="17"/>
      <c r="F11" s="23"/>
      <c r="G11" s="19"/>
      <c r="H11" s="19"/>
      <c r="I11" s="19"/>
    </row>
    <row r="12" customFormat="false" ht="12.75" hidden="false" customHeight="false" outlineLevel="0" collapsed="false">
      <c r="A12" s="24" t="s">
        <v>13</v>
      </c>
      <c r="B12" s="24"/>
      <c r="C12" s="24"/>
      <c r="D12" s="24"/>
      <c r="E12" s="24"/>
      <c r="F12" s="21" t="s">
        <v>14</v>
      </c>
      <c r="G12" s="25"/>
    </row>
    <row r="13" customFormat="false" ht="12.75" hidden="false" customHeight="false" outlineLevel="0" collapsed="false">
      <c r="A13" s="26" t="s">
        <v>15</v>
      </c>
      <c r="B13" s="26"/>
      <c r="C13" s="26"/>
      <c r="D13" s="26"/>
      <c r="E13" s="26"/>
      <c r="F13" s="21"/>
      <c r="G13" s="25"/>
      <c r="H13" s="27"/>
      <c r="I13" s="27" t="s">
        <v>16</v>
      </c>
    </row>
    <row r="14" customFormat="false" ht="12.75" hidden="false" customHeight="false" outlineLevel="0" collapsed="false">
      <c r="A14" s="17" t="s">
        <v>17</v>
      </c>
      <c r="B14" s="17"/>
      <c r="C14" s="17"/>
      <c r="D14" s="17"/>
      <c r="E14" s="17"/>
      <c r="F14" s="28" t="s">
        <v>18</v>
      </c>
      <c r="G14" s="25"/>
    </row>
    <row r="15" customFormat="false" ht="12.75" hidden="false" customHeight="false" outlineLevel="0" collapsed="false">
      <c r="A15" s="26" t="s">
        <v>19</v>
      </c>
      <c r="B15" s="26"/>
      <c r="C15" s="26"/>
      <c r="D15" s="26"/>
      <c r="E15" s="26"/>
      <c r="F15" s="28"/>
      <c r="G15" s="25"/>
    </row>
    <row r="16" customFormat="false" ht="12.75" hidden="false" customHeight="false" outlineLevel="0" collapsed="false">
      <c r="A16" s="3"/>
    </row>
    <row r="17" customFormat="false" ht="12.75" hidden="false" customHeight="false" outlineLevel="0" collapsed="false">
      <c r="A17" s="29" t="s">
        <v>20</v>
      </c>
      <c r="B17" s="29"/>
      <c r="C17" s="29"/>
      <c r="D17" s="29"/>
      <c r="E17" s="29"/>
      <c r="F17" s="29"/>
      <c r="G17" s="29"/>
      <c r="H17" s="29"/>
      <c r="I17" s="29"/>
    </row>
    <row r="18" customFormat="false" ht="12.75" hidden="false" customHeight="fals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customFormat="false" ht="12.75" hidden="false" customHeight="fals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customFormat="false" ht="12.75" hidden="false" customHeight="false" outlineLevel="0" collapsed="false">
      <c r="A20" s="29" t="s">
        <v>22</v>
      </c>
      <c r="B20" s="29"/>
      <c r="C20" s="29"/>
      <c r="D20" s="29"/>
      <c r="E20" s="29"/>
      <c r="F20" s="29"/>
      <c r="G20" s="29"/>
      <c r="H20" s="29"/>
      <c r="I20" s="29"/>
    </row>
    <row r="21" customFormat="false" ht="12.75" hidden="false" customHeight="fals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customFormat="false" ht="12.75" hidden="false" customHeight="fals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customFormat="false" ht="12.75" hidden="false" customHeight="fals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customFormat="false" ht="12.75" hidden="false" customHeight="fals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customFormat="false" ht="12.75" hidden="false" customHeight="fals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customFormat="false" ht="12.75" hidden="false" customHeight="false" outlineLevel="0" collapsed="false">
      <c r="A26" s="38" t="s">
        <v>32</v>
      </c>
      <c r="B26" s="38"/>
      <c r="C26" s="38"/>
      <c r="D26" s="38"/>
      <c r="E26" s="38"/>
      <c r="F26" s="38"/>
    </row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K34"/>
  <sheetViews>
    <sheetView showFormulas="false" showGridLines="true" showRowColHeaders="true" showZeros="true" rightToLeft="false" tabSelected="false" showOutlineSymbols="true" defaultGridColor="true" view="normal" topLeftCell="A1" colorId="64" zoomScale="124" zoomScaleNormal="124" zoomScalePageLayoutView="100" workbookViewId="0">
      <selection pane="topLeft" activeCell="A35" activeCellId="0" sqref="A35"/>
    </sheetView>
  </sheetViews>
  <sheetFormatPr defaultColWidth="11.5703125" defaultRowHeight="12.75" zeroHeight="false" outlineLevelRow="0" outlineLevelCol="0"/>
  <cols>
    <col collapsed="false" customWidth="true" hidden="false" outlineLevel="0" max="4" min="4" style="1" width="15.42"/>
    <col collapsed="false" customWidth="true" hidden="false" outlineLevel="0" max="5" min="5" style="1" width="19.71"/>
    <col collapsed="false" customWidth="true" hidden="false" outlineLevel="0" max="6" min="6" style="1" width="7.57"/>
    <col collapsed="false" customWidth="true" hidden="false" outlineLevel="0" max="7" min="7" style="1" width="2.16"/>
    <col collapsed="false" customWidth="false" hidden="true" outlineLevel="0" max="11" min="10" style="1" width="11.57"/>
    <col collapsed="false" customWidth="true" hidden="false" outlineLevel="0" max="12" min="12" style="1" width="8.57"/>
    <col collapsed="false" customWidth="true" hidden="false" outlineLevel="0" max="13" min="13" style="1" width="15.57"/>
    <col collapsed="false" customWidth="true" hidden="false" outlineLevel="0" max="14" min="14" style="1" width="16.84"/>
    <col collapsed="false" customWidth="false" hidden="true" outlineLevel="0" max="18" min="15" style="1" width="11.57"/>
  </cols>
  <sheetData>
    <row r="2" customFormat="false" ht="104.2" hidden="false" customHeight="false" outlineLevel="0" collapsed="false">
      <c r="A2" s="39" t="s">
        <v>33</v>
      </c>
      <c r="B2" s="40" t="s">
        <v>34</v>
      </c>
      <c r="C2" s="41" t="s">
        <v>95</v>
      </c>
      <c r="D2" s="42" t="s">
        <v>36</v>
      </c>
      <c r="E2" s="43" t="s">
        <v>37</v>
      </c>
    </row>
    <row r="3" customFormat="false" ht="12.75" hidden="false" customHeight="false" outlineLevel="0" collapsed="false">
      <c r="A3" s="45" t="s">
        <v>38</v>
      </c>
      <c r="B3" s="45" t="s">
        <v>39</v>
      </c>
      <c r="C3" s="46" t="n">
        <v>1</v>
      </c>
      <c r="D3" s="46" t="n">
        <v>2</v>
      </c>
      <c r="E3" s="46" t="n">
        <v>3</v>
      </c>
    </row>
    <row r="4" customFormat="false" ht="104.2" hidden="false" customHeight="false" outlineLevel="0" collapsed="false">
      <c r="A4" s="48" t="s">
        <v>40</v>
      </c>
      <c r="B4" s="45" t="s">
        <v>41</v>
      </c>
      <c r="C4" s="49" t="n">
        <v>66499</v>
      </c>
      <c r="D4" s="49" t="n">
        <v>397772.3</v>
      </c>
      <c r="E4" s="49" t="n">
        <v>5981.63</v>
      </c>
    </row>
    <row r="5" customFormat="false" ht="24.05" hidden="false" customHeight="false" outlineLevel="0" collapsed="false">
      <c r="A5" s="48" t="s">
        <v>42</v>
      </c>
      <c r="B5" s="45" t="s">
        <v>43</v>
      </c>
      <c r="C5" s="49" t="n">
        <v>2</v>
      </c>
      <c r="D5" s="49" t="n">
        <v>0.6</v>
      </c>
      <c r="E5" s="49" t="n">
        <v>314.02</v>
      </c>
    </row>
    <row r="6" customFormat="false" ht="24.05" hidden="false" customHeight="false" outlineLevel="0" collapsed="false">
      <c r="A6" s="48" t="s">
        <v>44</v>
      </c>
      <c r="B6" s="45" t="s">
        <v>45</v>
      </c>
      <c r="C6" s="49" t="n">
        <v>7</v>
      </c>
      <c r="D6" s="49" t="n">
        <v>6.2</v>
      </c>
      <c r="E6" s="49" t="n">
        <v>891.38</v>
      </c>
    </row>
    <row r="7" customFormat="false" ht="24.05" hidden="false" customHeight="false" outlineLevel="0" collapsed="false">
      <c r="A7" s="48" t="s">
        <v>46</v>
      </c>
      <c r="B7" s="45" t="s">
        <v>47</v>
      </c>
      <c r="C7" s="49" t="n">
        <v>1</v>
      </c>
      <c r="D7" s="49" t="n">
        <v>1.1</v>
      </c>
      <c r="E7" s="49" t="n">
        <v>1053.6</v>
      </c>
    </row>
    <row r="8" customFormat="false" ht="24.05" hidden="false" customHeight="false" outlineLevel="0" collapsed="false">
      <c r="A8" s="48" t="s">
        <v>48</v>
      </c>
      <c r="B8" s="45" t="s">
        <v>49</v>
      </c>
      <c r="C8" s="49" t="n">
        <v>16</v>
      </c>
      <c r="D8" s="49" t="n">
        <v>18.9</v>
      </c>
      <c r="E8" s="49" t="n">
        <v>1180.82</v>
      </c>
    </row>
    <row r="9" customFormat="false" ht="24.05" hidden="false" customHeight="false" outlineLevel="0" collapsed="false">
      <c r="A9" s="48" t="s">
        <v>50</v>
      </c>
      <c r="B9" s="45" t="s">
        <v>51</v>
      </c>
      <c r="C9" s="49" t="n">
        <v>9</v>
      </c>
      <c r="D9" s="49" t="n">
        <v>11.7</v>
      </c>
      <c r="E9" s="49" t="n">
        <v>1297.5</v>
      </c>
    </row>
    <row r="10" customFormat="false" ht="24.05" hidden="false" customHeight="false" outlineLevel="0" collapsed="false">
      <c r="A10" s="48" t="s">
        <v>52</v>
      </c>
      <c r="B10" s="45" t="s">
        <v>53</v>
      </c>
      <c r="C10" s="49" t="n">
        <v>3</v>
      </c>
      <c r="D10" s="49" t="n">
        <v>4.1</v>
      </c>
      <c r="E10" s="49" t="n">
        <v>1382.37</v>
      </c>
    </row>
    <row r="11" customFormat="false" ht="24.05" hidden="false" customHeight="false" outlineLevel="0" collapsed="false">
      <c r="A11" s="48" t="s">
        <v>54</v>
      </c>
      <c r="B11" s="45" t="s">
        <v>55</v>
      </c>
      <c r="C11" s="49" t="n">
        <v>1</v>
      </c>
      <c r="D11" s="49" t="n">
        <v>1.4</v>
      </c>
      <c r="E11" s="49" t="n">
        <v>1416.6</v>
      </c>
    </row>
    <row r="12" customFormat="false" ht="24.05" hidden="false" customHeight="false" outlineLevel="0" collapsed="false">
      <c r="A12" s="48" t="s">
        <v>56</v>
      </c>
      <c r="B12" s="45" t="s">
        <v>57</v>
      </c>
      <c r="C12" s="49" t="n">
        <v>165</v>
      </c>
      <c r="D12" s="49" t="n">
        <v>261.2</v>
      </c>
      <c r="E12" s="49" t="n">
        <v>1582.9</v>
      </c>
    </row>
    <row r="13" customFormat="false" ht="24.05" hidden="false" customHeight="false" outlineLevel="0" collapsed="false">
      <c r="A13" s="48" t="s">
        <v>58</v>
      </c>
      <c r="B13" s="45" t="s">
        <v>59</v>
      </c>
      <c r="C13" s="49" t="n">
        <v>8074</v>
      </c>
      <c r="D13" s="49" t="n">
        <v>21303.6</v>
      </c>
      <c r="E13" s="49" t="n">
        <v>2638.54</v>
      </c>
    </row>
    <row r="14" customFormat="false" ht="24.05" hidden="false" customHeight="false" outlineLevel="0" collapsed="false">
      <c r="A14" s="48" t="s">
        <v>60</v>
      </c>
      <c r="B14" s="45" t="s">
        <v>61</v>
      </c>
      <c r="C14" s="49" t="n">
        <v>21922</v>
      </c>
      <c r="D14" s="49" t="n">
        <v>74973.9</v>
      </c>
      <c r="E14" s="49" t="n">
        <v>3420.03</v>
      </c>
    </row>
    <row r="15" customFormat="false" ht="24.05" hidden="false" customHeight="false" outlineLevel="0" collapsed="false">
      <c r="A15" s="48" t="s">
        <v>62</v>
      </c>
      <c r="B15" s="45" t="s">
        <v>63</v>
      </c>
      <c r="C15" s="49" t="n">
        <v>7364</v>
      </c>
      <c r="D15" s="49" t="n">
        <v>32997</v>
      </c>
      <c r="E15" s="49" t="n">
        <v>4480.85</v>
      </c>
    </row>
    <row r="16" customFormat="false" ht="35.45" hidden="false" customHeight="false" outlineLevel="0" collapsed="false">
      <c r="A16" s="48" t="s">
        <v>64</v>
      </c>
      <c r="B16" s="45" t="s">
        <v>65</v>
      </c>
      <c r="C16" s="49" t="n">
        <v>20577</v>
      </c>
      <c r="D16" s="49" t="n">
        <v>143910.4</v>
      </c>
      <c r="E16" s="49" t="n">
        <v>6993.75</v>
      </c>
    </row>
    <row r="17" customFormat="false" ht="24.05" hidden="false" customHeight="false" outlineLevel="0" collapsed="false">
      <c r="A17" s="48" t="s">
        <v>66</v>
      </c>
      <c r="B17" s="45" t="s">
        <v>67</v>
      </c>
      <c r="C17" s="49" t="n">
        <v>8358</v>
      </c>
      <c r="D17" s="49" t="n">
        <v>124282.2</v>
      </c>
      <c r="E17" s="49" t="n">
        <v>14869.85</v>
      </c>
    </row>
    <row r="18" customFormat="false" ht="104.2" hidden="false" customHeight="false" outlineLevel="0" collapsed="false">
      <c r="A18" s="48" t="s">
        <v>68</v>
      </c>
      <c r="B18" s="45" t="s">
        <v>69</v>
      </c>
      <c r="C18" s="49" t="n">
        <v>50631</v>
      </c>
      <c r="D18" s="49" t="n">
        <v>329828.5</v>
      </c>
      <c r="E18" s="49" t="n">
        <v>6514.36</v>
      </c>
    </row>
    <row r="19" customFormat="false" ht="24.05" hidden="false" customHeight="false" outlineLevel="0" collapsed="false">
      <c r="A19" s="48" t="s">
        <v>70</v>
      </c>
      <c r="B19" s="45" t="s">
        <v>71</v>
      </c>
      <c r="C19" s="49" t="n">
        <v>12394</v>
      </c>
      <c r="D19" s="49" t="n">
        <v>50650.3</v>
      </c>
      <c r="E19" s="49" t="n">
        <v>4086.68</v>
      </c>
    </row>
    <row r="20" customFormat="false" ht="46.6" hidden="false" customHeight="false" outlineLevel="0" collapsed="false">
      <c r="A20" s="48" t="s">
        <v>72</v>
      </c>
      <c r="B20" s="45" t="s">
        <v>73</v>
      </c>
      <c r="C20" s="49" t="n">
        <v>2095</v>
      </c>
      <c r="D20" s="49" t="n">
        <v>7872.5</v>
      </c>
      <c r="E20" s="49" t="n">
        <v>3757.75</v>
      </c>
    </row>
    <row r="21" customFormat="false" ht="24.05" hidden="false" customHeight="false" outlineLevel="0" collapsed="false">
      <c r="A21" s="48" t="s">
        <v>74</v>
      </c>
      <c r="B21" s="45" t="s">
        <v>75</v>
      </c>
      <c r="C21" s="49" t="n">
        <v>957</v>
      </c>
      <c r="D21" s="49" t="n">
        <v>6202.6</v>
      </c>
      <c r="E21" s="49" t="n">
        <v>6481.36</v>
      </c>
    </row>
    <row r="22" customFormat="false" ht="24.05" hidden="false" customHeight="false" outlineLevel="0" collapsed="false">
      <c r="A22" s="48" t="s">
        <v>76</v>
      </c>
      <c r="B22" s="45" t="s">
        <v>77</v>
      </c>
      <c r="C22" s="49" t="n">
        <v>401</v>
      </c>
      <c r="D22" s="49" t="n">
        <v>1051.2</v>
      </c>
      <c r="E22" s="49" t="n">
        <v>2621.41</v>
      </c>
    </row>
    <row r="23" customFormat="false" ht="35.45" hidden="false" customHeight="false" outlineLevel="0" collapsed="false">
      <c r="A23" s="48" t="s">
        <v>78</v>
      </c>
      <c r="B23" s="45" t="s">
        <v>79</v>
      </c>
      <c r="C23" s="49" t="n">
        <v>21</v>
      </c>
      <c r="D23" s="49" t="n">
        <v>2167.2</v>
      </c>
      <c r="E23" s="49" t="n">
        <v>103199.15</v>
      </c>
    </row>
    <row r="24" customFormat="false" ht="127.1" hidden="false" customHeight="false" outlineLevel="0" collapsed="false">
      <c r="A24" s="48" t="s">
        <v>80</v>
      </c>
      <c r="B24" s="45" t="s">
        <v>81</v>
      </c>
      <c r="C24" s="49" t="n">
        <v>233</v>
      </c>
      <c r="D24" s="49" t="n">
        <v>372</v>
      </c>
      <c r="E24" s="49" t="n">
        <v>1596.44</v>
      </c>
    </row>
    <row r="25" customFormat="false" ht="35.45" hidden="false" customHeight="false" outlineLevel="0" collapsed="false">
      <c r="A25" s="48" t="s">
        <v>82</v>
      </c>
      <c r="B25" s="45" t="s">
        <v>83</v>
      </c>
      <c r="C25" s="49" t="n">
        <v>6574</v>
      </c>
      <c r="D25" s="49" t="n">
        <v>17059.5</v>
      </c>
      <c r="E25" s="49" t="n">
        <v>2595</v>
      </c>
    </row>
    <row r="26" customFormat="false" ht="35.45" hidden="false" customHeight="false" outlineLevel="0" collapsed="false">
      <c r="A26" s="48" t="s">
        <v>84</v>
      </c>
      <c r="B26" s="45" t="s">
        <v>85</v>
      </c>
      <c r="C26" s="49" t="n">
        <v>59692</v>
      </c>
      <c r="D26" s="49" t="n">
        <v>380340.8</v>
      </c>
      <c r="E26" s="49" t="n">
        <v>6371.72</v>
      </c>
    </row>
    <row r="27" customFormat="false" ht="115.65" hidden="false" customHeight="false" outlineLevel="0" collapsed="false">
      <c r="A27" s="48" t="s">
        <v>96</v>
      </c>
      <c r="B27" s="45" t="s">
        <v>87</v>
      </c>
      <c r="C27" s="49" t="n">
        <v>0</v>
      </c>
      <c r="D27" s="49" t="n">
        <v>0</v>
      </c>
      <c r="E27" s="49" t="n">
        <v>0</v>
      </c>
    </row>
    <row r="28" customFormat="false" ht="92.75" hidden="false" customHeight="false" outlineLevel="0" collapsed="false">
      <c r="A28" s="48" t="s">
        <v>88</v>
      </c>
      <c r="B28" s="45" t="s">
        <v>89</v>
      </c>
      <c r="C28" s="49" t="n">
        <v>0</v>
      </c>
      <c r="D28" s="49" t="n">
        <v>0</v>
      </c>
      <c r="E28" s="49" t="n">
        <v>0</v>
      </c>
    </row>
    <row r="29" customFormat="false" ht="12.75" hidden="false" customHeight="false" outlineLevel="0" collapsed="false">
      <c r="A29" s="54"/>
      <c r="B29" s="55"/>
      <c r="C29" s="56"/>
      <c r="D29" s="57"/>
      <c r="E29" s="57"/>
    </row>
    <row r="30" customFormat="false" ht="12.75" hidden="false" customHeight="false" outlineLevel="0" collapsed="false">
      <c r="A30" s="58" t="s">
        <v>90</v>
      </c>
      <c r="B30" s="58"/>
      <c r="C30" s="58"/>
      <c r="D30" s="58"/>
      <c r="E30" s="58"/>
      <c r="G30" s="38"/>
      <c r="H30" s="66"/>
      <c r="I30" s="66"/>
      <c r="J30" s="38"/>
      <c r="K30" s="38"/>
    </row>
    <row r="31" customFormat="false" ht="12.75" hidden="false" customHeight="false" outlineLevel="0" collapsed="false">
      <c r="A31" s="58"/>
      <c r="B31" s="58"/>
      <c r="C31" s="58"/>
      <c r="D31" s="58"/>
      <c r="E31" s="58"/>
      <c r="G31" s="38"/>
      <c r="H31" s="66"/>
      <c r="I31" s="66"/>
      <c r="J31" s="38"/>
      <c r="K31" s="38"/>
    </row>
    <row r="32" customFormat="false" ht="40.5" hidden="false" customHeight="true" outlineLevel="0" collapsed="false">
      <c r="A32" s="59" t="s">
        <v>91</v>
      </c>
      <c r="B32" s="59"/>
      <c r="C32" s="59"/>
      <c r="D32" s="60" t="s">
        <v>92</v>
      </c>
      <c r="E32" s="60"/>
      <c r="F32" s="60"/>
      <c r="G32" s="60"/>
    </row>
    <row r="33" customFormat="false" ht="12.75" hidden="false" customHeight="false" outlineLevel="0" collapsed="false">
      <c r="A33" s="61"/>
      <c r="B33" s="62"/>
      <c r="C33" s="63"/>
      <c r="D33" s="64"/>
      <c r="E33" s="64"/>
    </row>
    <row r="34" customFormat="false" ht="22.5" hidden="false" customHeight="true" outlineLevel="0" collapsed="false">
      <c r="A34" s="65" t="s">
        <v>97</v>
      </c>
      <c r="B34" s="65"/>
      <c r="C34" s="65"/>
      <c r="D34" s="64"/>
      <c r="E34" s="6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2026-01-13T10:09:31Z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