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6pf_titul" sheetId="1" state="visible" r:id="rId3"/>
    <sheet name="6pf" sheetId="2" state="visible" r:id="rId4"/>
  </sheets>
  <definedNames>
    <definedName function="false" hidden="false" localSheetId="1" name="OLE_LINK2" vbProcedure="false">'6pf'!#ref!</definedName>
    <definedName function="false" hidden="false" localSheetId="1" name="Print_Titles" vbProcedure="false">'6pf'!#ref!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<sst xmlns="http://schemas.openxmlformats.org/spreadsheetml/2006/main" count="640" uniqueCount="438">
  <si>
    <t xml:space="preserve">Державне статистичне спостереження </t>
  </si>
  <si>
    <t xml:space="preserve">ЗВІТ
про чисельність пенсіонерів і суми призначених місячних пенсій</t>
  </si>
  <si>
    <t xml:space="preserve">на </t>
  </si>
  <si>
    <t xml:space="preserve">01.01.2026</t>
  </si>
  <si>
    <t xml:space="preserve">Подають:</t>
  </si>
  <si>
    <t xml:space="preserve">Терміни подання</t>
  </si>
  <si>
    <t xml:space="preserve">Форма № 6-ПФ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</si>
  <si>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</si>
  <si>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
України
та Державного комітету
статистики України
від 29.12.2003 р. № 127/471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</si>
  <si>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</si>
  <si>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5 лютого</t>
  </si>
  <si>
    <t xml:space="preserve">– районним,міським відділам статистики</t>
  </si>
  <si>
    <t xml:space="preserve">25 лютого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</si>
  <si>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</si>
  <si>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</si>
  <si>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</si>
  <si>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Поштова</t>
  </si>
  <si>
    <t xml:space="preserve">Річна</t>
  </si>
  <si>
    <t xml:space="preserve">Пенсійний фонд України зведену інформацію по Україні та регіонах</t>
  </si>
  <si>
    <t xml:space="preserve">– Державному комітету статистики України</t>
  </si>
  <si>
    <t xml:space="preserve">10 квітня</t>
  </si>
  <si>
    <t xml:space="preserve">Найменування організації-складача інформації</t>
  </si>
  <si>
    <t xml:space="preserve">Головне управління ПФУ в Миколаївській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</si>
  <si>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</si>
  <si>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</si>
  <si>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</si>
  <si>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</si>
  <si>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</si>
  <si>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</si>
  <si>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</si>
  <si>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</si>
  <si>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</si>
  <si>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</si>
  <si>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</si>
  <si>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№№ рядків</t>
  </si>
  <si>
    <t xml:space="preserve">Загальна сума призначених пенсій, тис.грн.</t>
  </si>
  <si>
    <t xml:space="preserve">Середні розміри призначених місячних пенсій, грн.</t>
  </si>
  <si>
    <t xml:space="preserve">Новопризначені пенсії</t>
  </si>
  <si>
    <t xml:space="preserve">Чисельність пенсіонерів, які пеербувають на обліку в органах Пенсійного фонду України (осіб)</t>
  </si>
  <si>
    <t xml:space="preserve">Місячних пенсій з урахуванням надбавок, підвищень</t>
  </si>
  <si>
    <t xml:space="preserve">місячних пенсій з урахуванням надбавок, підвищень, державної адресної допомоги</t>
  </si>
  <si>
    <t xml:space="preserve">місячних пенсій з урахуванням надбавок, підвищень, державної адресної допомоги та пенсій за особливі заслуги</t>
  </si>
  <si>
    <t xml:space="preserve">місячних пенсій з урахуванням надбавок, підвищень, державної адресної допомоги, пенсій за особливі заслуги, доплат згідно ЗУ "Про про підвищення престижності шахтарської праці"</t>
  </si>
  <si>
    <t xml:space="preserve">Загальна сума призначених пенсій, з урахуванням індексації, всього</t>
  </si>
  <si>
    <t xml:space="preserve">Чисельність пенсіонерів, які перебувають на обліку в органах Пенсійного фонду України (осіб)</t>
  </si>
  <si>
    <t xml:space="preserve">Загальна сума призначених місячних пенсій разом з цільовою грошовою допомогою, щомісччною державною адресною допомогою до пенсії, надбавкою за особливі заслуги перед Україною, державною соціальною допомогою з урахуванням індексації та обмеження, тис.грн.</t>
  </si>
  <si>
    <t xml:space="preserve">Середній розмір призначених місячних пенсій разом з цільовою грошовою допомогою, щомісячною державною адресною допомогою до пенсії, надбавкою за особливі заслуги перед Україною, державною соціальною допомогою з урахуванням індексації, грн. коп.</t>
  </si>
  <si>
    <t xml:space="preserve">всього</t>
  </si>
  <si>
    <t xml:space="preserve">у тому числі основного розміру</t>
  </si>
  <si>
    <t xml:space="preserve">А</t>
  </si>
  <si>
    <t xml:space="preserve">Б</t>
  </si>
  <si>
    <t xml:space="preserve">Всього пенсiонерiв (рядки 5+ 167+ 195+ 236+ 244+ 252+ 253+ 254+ 262+ 270+ 279+ 282+ 291+ 299+ 300+ 3001+301) 
 у тому числi:</t>
  </si>
  <si>
    <t xml:space="preserve">Жiнок                                </t>
  </si>
  <si>
    <t xml:space="preserve">Iз рядка 2 - iнвалiдiв               </t>
  </si>
  <si>
    <t xml:space="preserve">Iз загальної чисельностi пенсiонерiв (рядок1)
 - проживають у сiльськiй мiсцевостi (рядки 58+ 115+ 134+ 150+ 172+ 177+ 194+ 217+ 233+ 317)</t>
  </si>
  <si>
    <t xml:space="preserve">I. ЗАКОН УКРАЇНИ "ПРО ЗАГАЛЬНООБОВ’ЯЗКОВЕ ДЕРЖАВНЕ ПЕНСІЙНЕ СТРАХУВАННЯ"</t>
  </si>
  <si>
    <t xml:space="preserve">Всього пенсіонерів (рядки 6+110+128+135) 
з них:</t>
  </si>
  <si>
    <t xml:space="preserve">1.За віком  у солідарній системі,  всього (рядки 7+8+9+10+11+12)
(59+60+61+62+63+64+65+66+67+68)</t>
  </si>
  <si>
    <t xml:space="preserve">у тому числі призначено пенсію у розмірах:
а) нижче мінімальної пенсії за віком </t>
  </si>
  <si>
    <t xml:space="preserve">б) у мінімальному розмірі</t>
  </si>
  <si>
    <t xml:space="preserve">в) вище одного мінімального до двох мінімальних розмірів включно</t>
  </si>
  <si>
    <t xml:space="preserve">г) вище двох мінімальних до трьох мінімальних розмірів включно</t>
  </si>
  <si>
    <t xml:space="preserve">д) вище трьох мінімальних розмірів до чотирьох мінімальних розмірів включно</t>
  </si>
  <si>
    <t xml:space="preserve">є) вище чотирьох мінімальних розмірів</t>
  </si>
  <si>
    <t xml:space="preserve">Із загального числа пенсіонерів за віком із рядка 6  одержують пенсію:
а) при страховому стажі більше 20 років та менше 30 років у жінок та більше 25 років та менше 35 років – у чоловіків</t>
  </si>
  <si>
    <t xml:space="preserve">б) за роботу у сільському господарстві</t>
  </si>
  <si>
    <t xml:space="preserve">в) при страховому стажі менше 20 років у жінок та 25 років – у чоловіків </t>
  </si>
  <si>
    <t xml:space="preserve">Із загального числа пенсіонерів за віком у солідарній системі (рядок 6) жінки, яким виповнилося 55 років і яким призначено дострокову пенсію за віком згідго із пунктом 7-2 розділу ХV Закону України “Про загальнообов'язкове державне пенсійне страхування”</t>
  </si>
  <si>
    <t xml:space="preserve">З рядка 1511 жінки, яким станом на звітну дату припинено зменшення розміру пенсії згідно із пунктом 7-2 розділу XV Закону України “Про загальнообов’язкове державне пенсійне страхування”</t>
  </si>
  <si>
    <t xml:space="preserve">Із загального числа пенсіонерів за віком у солідарній системі  (рядок 6 ) -  одержують пенсію на пільгових умовах сума рядків 17+21+25+29+30+31+32+33+34+35+39+46+49+52+55) </t>
  </si>
  <si>
    <t xml:space="preserve">з них:
за списком N1 (ст.13 пункт а) Закону України “Про пенсійне забезпечення"</t>
  </si>
  <si>
    <r>
      <rPr>
        <sz val="8"/>
        <color rgb="FF000000"/>
        <rFont val="Times New Roman"/>
        <family val="0"/>
        <charset val="1"/>
      </rPr>
      <t xml:space="preserve">    </t>
    </r>
    <r>
      <rPr>
        <i val="true"/>
        <sz val="8"/>
        <color rgb="FF000000"/>
        <rFont val="Times New Roman"/>
        <family val="0"/>
        <charset val="1"/>
      </rPr>
      <t xml:space="preserve">у тому числі:
</t>
    </r>
    <r>
      <rPr>
        <sz val="8"/>
        <color rgb="FF000000"/>
        <rFont val="Times New Roman"/>
        <family val="0"/>
        <charset val="1"/>
      </rPr>
      <t xml:space="preserve">    жінки у віці до 55 років</t>
    </r>
  </si>
  <si>
    <t xml:space="preserve">    чоловіки у віці до 60 років</t>
  </si>
  <si>
    <t xml:space="preserve">Із рядка 17 – одержують пільгові пенсії, призначені відповідно до ст.100 Закону України „Про пенсійне забезпечення”</t>
  </si>
  <si>
    <t xml:space="preserve">чоловіки у віці до 60 років</t>
  </si>
  <si>
    <t xml:space="preserve"> Із рядка 17 - одержують пенсію при неповному  пільговому стажі</t>
  </si>
  <si>
    <t xml:space="preserve">працівники, зайняті на підземних і відкритих гірничих роботах (ст.14 Закону України "Про пенсійне забезпечення")</t>
  </si>
  <si>
    <t xml:space="preserve">Із рядка 21 – пенсія призначена із скороченням віку (частина 2 ст.14 Закону України «Про пенсійне забезпечення»)</t>
  </si>
  <si>
    <t xml:space="preserve">за списком N2 (ст.13 пункт б)  Закону України “Про пенсійне забезпечення”</t>
  </si>
  <si>
    <t xml:space="preserve">у тому числі при неповному пільговому стажі</t>
  </si>
  <si>
    <t xml:space="preserve">із рядків 17 і 25 – жінки</t>
  </si>
  <si>
    <t xml:space="preserve">Із рядків 17 і 21 – пенсіонери, які працювали на підземних роботах</t>
  </si>
  <si>
    <t xml:space="preserve">трактористи-машиністи (чоловіки)</t>
  </si>
  <si>
    <t xml:space="preserve">жінки, які працювали трактористами-машиністами</t>
  </si>
  <si>
    <t xml:space="preserve">жінки, які працювали доярками, свинарками-операторами</t>
  </si>
  <si>
    <t xml:space="preserve">жінки, зайняті на вирощуванні, збиранні та післязбиральній обробці тютюну</t>
  </si>
  <si>
    <t xml:space="preserve">Жінки - робітниці текстильного виробництва</t>
  </si>
  <si>
    <t xml:space="preserve">жінки, які працювали у сільськогосподарському виробництві та виховали п’ятеро та більше дітей</t>
  </si>
  <si>
    <t xml:space="preserve">водії міського пасажирського транспорту</t>
  </si>
  <si>
    <t xml:space="preserve">Пенсіонери, які одержують пенсію на пільгових умовах і враховані у  рядках 25,29,30,31,32,33,34,35</t>
  </si>
  <si>
    <t xml:space="preserve">Військовослужбовці, особи начальницького і рядового складу органів внутрішніх справ (дружини, чоловіки, батьки) які мають право на призначення дострокової пенсії за віком</t>
  </si>
  <si>
    <r>
      <rPr>
        <sz val="8"/>
        <color rgb="FF000000"/>
        <rFont val="Times New Roman"/>
        <family val="0"/>
        <charset val="1"/>
      </rPr>
      <t xml:space="preserve">     </t>
    </r>
    <r>
      <rPr>
        <i val="true"/>
        <sz val="8"/>
        <color rgb="FF000000"/>
        <rFont val="Times New Roman"/>
        <family val="0"/>
        <charset val="1"/>
      </rPr>
      <t xml:space="preserve">з них:
</t>
    </r>
    <r>
      <rPr>
        <sz val="8"/>
        <color rgb="FF000000"/>
        <rFont val="Times New Roman"/>
        <family val="0"/>
        <charset val="1"/>
      </rPr>
      <t xml:space="preserve">інваліди війни (включаючи тих, що перейшли з пенсії за  інвалідністю) (41+42+43)</t>
    </r>
  </si>
  <si>
    <t xml:space="preserve">у тому числі:
І  групи</t>
  </si>
  <si>
    <t xml:space="preserve">ІІ  групи</t>
  </si>
  <si>
    <t xml:space="preserve">ІІІ групи</t>
  </si>
  <si>
    <r>
      <rPr>
        <sz val="8"/>
        <color rgb="FF000000"/>
        <rFont val="Times New Roman"/>
        <family val="0"/>
        <charset val="1"/>
      </rPr>
      <t xml:space="preserve">    із рядка 39</t>
    </r>
    <r>
      <rPr>
        <i val="true"/>
        <sz val="8"/>
        <color rgb="FF000000"/>
        <rFont val="Times New Roman"/>
        <family val="0"/>
        <charset val="1"/>
      </rPr>
      <t xml:space="preserve">:
</t>
    </r>
    <r>
      <rPr>
        <sz val="8"/>
        <color rgb="FF000000"/>
        <rFont val="Times New Roman"/>
        <family val="0"/>
        <charset val="1"/>
      </rPr>
      <t xml:space="preserve">    жінки у віці до 55 років</t>
    </r>
  </si>
  <si>
    <t xml:space="preserve">багатодітні матері та матері (батьки) інвалідів з дитинства</t>
  </si>
  <si>
    <t xml:space="preserve">батьки  iнвалiдiв з дитинства</t>
  </si>
  <si>
    <t xml:space="preserve">ліліпути і диспропорційні карлики</t>
  </si>
  <si>
    <t xml:space="preserve">сліпі</t>
  </si>
  <si>
    <t xml:space="preserve">особи, що працювали на Крайній Півночі та у місцевостях,  прирівнених до Крайньої Півночі</t>
  </si>
  <si>
    <t xml:space="preserve">Із загального числа пенсіонерів за віком (рядок 6)
проживають у сільській місцевості</t>
  </si>
  <si>
    <t xml:space="preserve">жінки у віці до 55 років</t>
  </si>
  <si>
    <t xml:space="preserve">жінки у віці 55-59 років</t>
  </si>
  <si>
    <t xml:space="preserve">жінки у віці 60-69 років</t>
  </si>
  <si>
    <t xml:space="preserve">жінки у віці 70-79 років</t>
  </si>
  <si>
    <t xml:space="preserve">жінки у віці 80 років і старше</t>
  </si>
  <si>
    <t xml:space="preserve">чоловіки у віці 60-64 років</t>
  </si>
  <si>
    <t xml:space="preserve">чоловіки у віці 65-69 років</t>
  </si>
  <si>
    <t xml:space="preserve">чоловіки у віці 70-79 років</t>
  </si>
  <si>
    <t xml:space="preserve">чоловіки у віці 80 років і старші</t>
  </si>
  <si>
    <t xml:space="preserve">Пенсіонери, які набули права на надбавку до пенсії за кожний повний рік страхового стажу понад 25 (35) років у чоловіків і 20 (30) років у жінок згідно із статтею 28 Закону України “Про загальнообов”язкове державне пенсійне страхування”, всього (рядки 70+71+72+73+74+75+76+77+78+79+80+81+82+83+84+85)</t>
  </si>
  <si>
    <t xml:space="preserve">               у тому числі:
у розмірі 1%- 9% основного розміру пенсії</t>
  </si>
  <si>
    <t xml:space="preserve">у розмірі 10% основного розміру пенсії</t>
  </si>
  <si>
    <t xml:space="preserve">у розмірі 11%-19% основного розміру пенсії</t>
  </si>
  <si>
    <t xml:space="preserve">у розмірі 20% основного розміру пенсії</t>
  </si>
  <si>
    <t xml:space="preserve">у розмірі 21%-29% основного розміру пенсії</t>
  </si>
  <si>
    <t xml:space="preserve">у розмірі 30% основного розміру пенсії</t>
  </si>
  <si>
    <t xml:space="preserve">у розмірі 31%-35% основного розміру пенсії</t>
  </si>
  <si>
    <t xml:space="preserve">у розмірі 36%-39% основного розміру пенсії</t>
  </si>
  <si>
    <t xml:space="preserve">у розмірі 40% основного розміру пенсії</t>
  </si>
  <si>
    <t xml:space="preserve">у розмірі 41%-45% основного розміру пенсії</t>
  </si>
  <si>
    <t xml:space="preserve">у розмірі від 46% до 49% основного розміру пенсії</t>
  </si>
  <si>
    <t xml:space="preserve">у розмірі 50% основного розміру пенсії</t>
  </si>
  <si>
    <t xml:space="preserve">у розмірі 51%-55% основного розміру пенсії</t>
  </si>
  <si>
    <t xml:space="preserve">у розмірі 56%-59% основного розміру пенсії</t>
  </si>
  <si>
    <t xml:space="preserve">у розмірі 60% основного розміру пенсії</t>
  </si>
  <si>
    <t xml:space="preserve">у розмірі 61%-65% основного розміру пенсії</t>
  </si>
  <si>
    <t xml:space="preserve">Пенсіонери, які набули права на надбавку до пенсії за роботу після досягнення пенсійного віку згідно із статтею 29 Закону України “Про загальнообов”язкове державне пенсійне страхування”</t>
  </si>
  <si>
    <t xml:space="preserve">Пенсіонери, яким призначено пенсію за віком з відстрочкою часу її призначення згідно із  частиною 1 статті 29 Закону України “Про загальнообов'язкове державне пенсійне страхування”</t>
  </si>
  <si>
    <t xml:space="preserve">у тому числі: 
з пiдвищенням розмiру пенсiї за вiком на 0,5% за кожний повний мiсяць страхового стажу пiсля досягнення пенсiйного вiку у разi вiдстрочення виходу на пенсiю на строк: - до 1 року</t>
  </si>
  <si>
    <t xml:space="preserve">з підвищенням розміру пенсії за віком на 0,5%  - від 1 року до 2 років</t>
  </si>
  <si>
    <t xml:space="preserve">з підвищенням розміру пенсії за віком на 0,5%  - від 2 років до 5 років включно</t>
  </si>
  <si>
    <t xml:space="preserve">з підвищенням розміру пенсії за віком на 0,75  -  понад 5 років</t>
  </si>
  <si>
    <t xml:space="preserve">Пенсіонери, яким встановлено підвищення розміру пенсії за більш пізній вихід на пенсію згідно із частиною 3 статті 29 Закону України “Про загальнообов'язкове державне пенсійне страхування”</t>
  </si>
  <si>
    <t xml:space="preserve">Пенсіонери, які набули право на надбавку до пенсії за роботу після досягнення пенсійного віку  згідно із Законом України «Про пенсійне забезпечення», всього (98+99+100+101)</t>
  </si>
  <si>
    <t xml:space="preserve">     у тому числі:
у розмірі 10% основної пенсії</t>
  </si>
  <si>
    <t xml:space="preserve">у розмірі 20% основної пенсії</t>
  </si>
  <si>
    <t xml:space="preserve">у розмірі 30% основної пенсії</t>
  </si>
  <si>
    <t xml:space="preserve">у розмірі 40% основної пенсії</t>
  </si>
  <si>
    <t xml:space="preserve">Із загального числа пенсіонерів за віком (рядок 6):
а) інваліди війни,  які отримують пенсію за віком, всього  (103+104+105)</t>
  </si>
  <si>
    <t xml:space="preserve">б) інваліди,  які одержують пенсію за віком (крім інвалідів війни), всього (рядки 107+108+109)</t>
  </si>
  <si>
    <t xml:space="preserve">2. Всього пенсіонерів по інвалідності в солідарній системі ( рядки 111+112+113), (117+119+123)</t>
  </si>
  <si>
    <t xml:space="preserve">Із рядка 110:
- одержують пенсію по інвалідності у мінімальному розмірі</t>
  </si>
  <si>
    <t xml:space="preserve">ІІ групи</t>
  </si>
  <si>
    <t xml:space="preserve">- одержують пенсію по інвалідності у розмірі пенсії за віком у мінімальному розмірі:</t>
  </si>
  <si>
    <t xml:space="preserve">Із загального числа пенсіонерів за інвалідністю  (із рядка 110) одержують пенсію:
а) за роботу в сільському господарстві </t>
  </si>
  <si>
    <t xml:space="preserve">б) проживають у сільській місцевості </t>
  </si>
  <si>
    <t xml:space="preserve">в) за інвалідністю в розмірі пенсії за віком</t>
  </si>
  <si>
    <t xml:space="preserve">г) інваліди праці</t>
  </si>
  <si>
    <t xml:space="preserve">Із рядка 117 -  інваліди, які працювали на підземних роботах</t>
  </si>
  <si>
    <t xml:space="preserve">г) інваліди війни (120+121+122)</t>
  </si>
  <si>
    <t xml:space="preserve">з них:
І  групи</t>
  </si>
  <si>
    <t xml:space="preserve">д) інваліди, інвалідність яких настала під час проходження строкової військової служби</t>
  </si>
  <si>
    <t xml:space="preserve">е) за списком №1</t>
  </si>
  <si>
    <t xml:space="preserve">є) за списком №1  при неповному пільговому стажі</t>
  </si>
  <si>
    <t xml:space="preserve">Із загального числа інвалідів I і II груп (рядки 111,  112):
    жінки у віці до 55 років</t>
  </si>
  <si>
    <t xml:space="preserve">3. Пенсіонери у зв”язку із втратою годувальника  в солідарній системі (осіб) (рядки 129+130+131)</t>
  </si>
  <si>
    <t xml:space="preserve">      у тому числі у сім'ях:
з одним непрацездатним</t>
  </si>
  <si>
    <t xml:space="preserve">з двома непрацездатними</t>
  </si>
  <si>
    <t xml:space="preserve">з трьома або більше непрацездатними</t>
  </si>
  <si>
    <t xml:space="preserve">Із рядка 128 - діти – круглі сироти</t>
  </si>
  <si>
    <t xml:space="preserve">   з них віком старше 18 років</t>
  </si>
  <si>
    <t xml:space="preserve">Із загального числа пенсіонерів у разі втрати годувальника (рядок 128 ) одержують пенсію:
а)  за  роботу годувальника в сільському господарстві</t>
  </si>
  <si>
    <t xml:space="preserve">б) проживають у сільській місцевості</t>
  </si>
  <si>
    <t xml:space="preserve">г) інваліди (1342+1343+1344=1345+1346)</t>
  </si>
  <si>
    <t xml:space="preserve">Із рядка 1341:
– інваліди війни</t>
  </si>
  <si>
    <t xml:space="preserve">– інваліди праці</t>
  </si>
  <si>
    <t xml:space="preserve">4. Пенсіонери за вислугу років, всього (рядки 136+ 140+ 141+ 142+ 143+ 144+ 145+ 146+ 1461+ 147+ 148+ 149)</t>
  </si>
  <si>
    <r>
      <rPr>
        <sz val="8"/>
        <color rgb="FF000000"/>
        <rFont val="Times New Roman"/>
        <family val="0"/>
        <charset val="1"/>
      </rPr>
      <t xml:space="preserve">   </t>
    </r>
    <r>
      <rPr>
        <i val="true"/>
        <sz val="8"/>
        <color rgb="FF000000"/>
        <rFont val="Times New Roman"/>
        <family val="0"/>
        <charset val="1"/>
      </rPr>
      <t xml:space="preserve">з них:
</t>
    </r>
    <r>
      <rPr>
        <sz val="8"/>
        <color rgb="FF000000"/>
        <rFont val="Times New Roman"/>
        <family val="0"/>
        <charset val="1"/>
      </rPr>
      <t xml:space="preserve">працівники авіації (137+138+139)</t>
    </r>
  </si>
  <si>
    <t xml:space="preserve">Із рядка 136:
а) льотчики-випробувачі</t>
  </si>
  <si>
    <t xml:space="preserve">б) льотчики цивільної авіації</t>
  </si>
  <si>
    <t xml:space="preserve">в) інші працівники авіації </t>
  </si>
  <si>
    <t xml:space="preserve">працівники залізничного транспорту та метрополітену</t>
  </si>
  <si>
    <t xml:space="preserve">водії вантажних автомобілів</t>
  </si>
  <si>
    <t xml:space="preserve">працівники геологічних експедицій</t>
  </si>
  <si>
    <t xml:space="preserve">працівники лісозаготівель і лісосплаву</t>
  </si>
  <si>
    <t xml:space="preserve">механізатори (докери-механізатори) в портах</t>
  </si>
  <si>
    <t xml:space="preserve">працівники плавскладу</t>
  </si>
  <si>
    <t xml:space="preserve">працівники освіти</t>
  </si>
  <si>
    <t xml:space="preserve">працівники охорони здоров'я</t>
  </si>
  <si>
    <t xml:space="preserve">працівники соціального забезпечення населення у будинках- інтернатах</t>
  </si>
  <si>
    <t xml:space="preserve">спортсмени</t>
  </si>
  <si>
    <t xml:space="preserve">артисти</t>
  </si>
  <si>
    <t xml:space="preserve">Із загального числа пенсіонерів за вислугу років (рядок 135):
а) проживають у сільській місцевості :</t>
  </si>
  <si>
    <t xml:space="preserve">б) жінки у віці до 55 років</t>
  </si>
  <si>
    <t xml:space="preserve">д) чоловіки у віці до 60 років</t>
  </si>
  <si>
    <t xml:space="preserve">г) інваліди (157+158=154+155+156)</t>
  </si>
  <si>
    <t xml:space="preserve">Із рядка 153:
– інваліди війни</t>
  </si>
  <si>
    <t xml:space="preserve">Із загального числа пенсіонерів, яким пенсію призначено відповідно до  Закону України «Про загальнообов’язкове державне пенсійне страхування» (рядок 5):
Пенсіонери, яким згідно зі  ст.21а, 33а, Закону України “Про пенсійне забезпечення” установлена надбавка на утриманців </t>
  </si>
  <si>
    <t xml:space="preserve">Кількість утриманців, на яких установлені надбавки (осіб),  всього</t>
  </si>
  <si>
    <t xml:space="preserve">з них - діти до 18 років</t>
  </si>
  <si>
    <t xml:space="preserve">Пенсіонери, яким установлена надбавка на догляд за ними:
– відповідно до ст.21 б</t>
  </si>
  <si>
    <t xml:space="preserve">– відповідно до ст.33 б</t>
  </si>
  <si>
    <t xml:space="preserve">Пенсіонери, яким призначено грошову допомогу у розмірі десяти місячних пенсій згідно із п. 7-1 розділу ХV Закону України “Про загальнообов'язкове державне пенсійне страхування”</t>
  </si>
  <si>
    <t xml:space="preserve">ІI. ЗАКОН УКРАЇНИ "ПРО  ПЕНСІЙНЕ ЗАБЕЗПЕЧЕННЯ"</t>
  </si>
  <si>
    <t xml:space="preserve">Всього пенсіонерів
(167=168+173+178) </t>
  </si>
  <si>
    <t xml:space="preserve">1. Пенсіонери за інвалідністю від нещасного випадку на виробництві або професійного захворювання (169+170+171)</t>
  </si>
  <si>
    <t xml:space="preserve">Із рядка 168:
– інваліди війни</t>
  </si>
  <si>
    <t xml:space="preserve">– проживають у сільській місцевості</t>
  </si>
  <si>
    <t xml:space="preserve">2. Пенсіонери у зв’язку із втратою годувальника, який помер внаслідок нещасного випадку на виробництві або професійного захворювання (осіб)
(174+175+176)</t>
  </si>
  <si>
    <t xml:space="preserve">      у тому числі:
з одним непрацездатним</t>
  </si>
  <si>
    <t xml:space="preserve">з трьома і більше непрацездатними</t>
  </si>
  <si>
    <t xml:space="preserve">Із рядка 173 – проживають у сільській місцевості</t>
  </si>
  <si>
    <t xml:space="preserve">3. Пенсіонери, які одержують соціальні пенсії (рядки 179+183+184+190+192+193)</t>
  </si>
  <si>
    <t xml:space="preserve">    у тому числі:
Інваліди з дитинства (рядки 180+181+182)</t>
  </si>
  <si>
    <t xml:space="preserve">Діти до 18 років</t>
  </si>
  <si>
    <t xml:space="preserve">Інваліди, при відсутності права на пенсію за віком (185+186+187)</t>
  </si>
  <si>
    <t xml:space="preserve">Із загального числа інвалідів I та II груп (рядки 180,181,185,186)
  жінки у віці до 55 років</t>
  </si>
  <si>
    <t xml:space="preserve">  чоловіки у віці до 60 років</t>
  </si>
  <si>
    <t xml:space="preserve">Особи, які досягли  віку і не набули права на пенсію за віком (чоловіки - 60 років; жінки – 55 років)</t>
  </si>
  <si>
    <t xml:space="preserve">      у тому числі:
особи, які не набули права на  пенсію за віком без поважних причин</t>
  </si>
  <si>
    <t xml:space="preserve">Матері-героїні, яким присвоєно звання “Мати-героїня</t>
  </si>
  <si>
    <t xml:space="preserve">Діти у разі втрати годувальника</t>
  </si>
  <si>
    <t xml:space="preserve">Із рядка 178 - проживають у сільській  місцевості</t>
  </si>
  <si>
    <t xml:space="preserve">ІII. ЗАКОН УКРАЇНИ "ПРО ПЕНСІЙНЕ ЗАБЕЗПЕЧЕННЯ ОСІБ, ЗВІЛЬНЕНИХ З ВІЙСЬКОВОЇ СЛУЖБИ, ТА ДЕЯКИХ ІНШИХ ОСІБ”</t>
  </si>
  <si>
    <t xml:space="preserve">Пенсіонери-військовослужбовці та  їхні  сім'ї, які одержують пенсії в органах Пенсійного фонду
 (рядки 196+229)</t>
  </si>
  <si>
    <r>
      <rPr>
        <sz val="8"/>
        <color rgb="FF000000"/>
        <rFont val="Times New Roman"/>
        <family val="0"/>
        <charset val="1"/>
      </rPr>
      <t xml:space="preserve">         </t>
    </r>
    <r>
      <rPr>
        <i val="true"/>
        <sz val="8"/>
        <color rgb="FF000000"/>
        <rFont val="Times New Roman"/>
        <family val="0"/>
        <charset val="1"/>
      </rPr>
      <t xml:space="preserve">з них:
</t>
    </r>
    <r>
      <rPr>
        <sz val="8"/>
        <color rgb="FF000000"/>
        <rFont val="Times New Roman"/>
        <family val="0"/>
        <charset val="1"/>
      </rPr>
      <t xml:space="preserve">1. Пенсіонери за інвалідністю із числа військовослужбовців (сума рядків 200+207) (197+198+199)</t>
    </r>
  </si>
  <si>
    <t xml:space="preserve">Із загального числа пенсіонерів за інвалідністю (рядок 196) - інваліди війни – (201+203+205)</t>
  </si>
  <si>
    <t xml:space="preserve">з них одержують пенсію у мінімальному розмірі</t>
  </si>
  <si>
    <t xml:space="preserve">Із загального числа пенсіонерів за інвалідність (рядок 196) - інші інваліди із числа військовослужбовців,   всього  (рядки 208+210+212)</t>
  </si>
  <si>
    <t xml:space="preserve">Із числа інвалідів війни (рядок 200) - воїни-інтернаціоналісти</t>
  </si>
  <si>
    <t xml:space="preserve">Із загальногої чисельності пенсіонерів із числа військовослужбовців, яким призначено пенсію за інвалідністю (рядок 196):
– одержують пенсію у мінімальному розмірі (рядки 202,204,206,209,211,213)</t>
  </si>
  <si>
    <t xml:space="preserve">Із рядка 215 – пенсія призначена із заробітної плати</t>
  </si>
  <si>
    <t xml:space="preserve">– проживають у сільскій місцевості</t>
  </si>
  <si>
    <t xml:space="preserve">Із  числа пенсіонерів за інвалідністю І і ІІ груп (рядки 197,198) - чоловіки у віці до 60 років</t>
  </si>
  <si>
    <t xml:space="preserve">Пенсіонери за інвалідністю, яким згідно зі ст. 24 а, б, Закону України «Про пенсійне забезпечення військовослужбовців та осіб начальницького і рядового складу органів внутрішніх справ» установлені надбавки до пенсії:
– інваліди, яким установлені надбавки на утриманців (ст.24 а):</t>
  </si>
  <si>
    <t xml:space="preserve">– кількість утриманців, на яких установлені надбавки (осіб) – всього</t>
  </si>
  <si>
    <t xml:space="preserve">– інваліди, яким встановлені надбавки до пенсії на догляд за ними,  всього (226+227+228)</t>
  </si>
  <si>
    <t xml:space="preserve">Непрацюючі інваліди,яким відповідно до ст.24 Закону України "Про пенсійне забезпечення осіб, звільнених з військової служби, та деяких інших осіб" встановлено надбавку до пенсії на утримання непрацездатних членів сім"ї, всього</t>
  </si>
  <si>
    <t xml:space="preserve">– кількість утриманців, на яких установлені надбавки (осіб) - всього</t>
  </si>
  <si>
    <t xml:space="preserve">2. Пенсіонери у разі втрати годувальника із числа військовослужбовців (осіб) (230+231+232)</t>
  </si>
  <si>
    <t xml:space="preserve">Із загального числа пенсіонерів у разі втрати годувальника (рядок 229) :
– проживають у сільській місцевості</t>
  </si>
  <si>
    <t xml:space="preserve">– члени сімей воїнів-інтернаціоналістів</t>
  </si>
  <si>
    <t xml:space="preserve">Із загального числа пенсіонерів- військовослужбовців і їх сімей - яким призначено пенсію у разі втрати годувальника (рядок 229), - одержують пенсію у мінімальному розмірі</t>
  </si>
  <si>
    <t xml:space="preserve">IV. ЗАКОН УКРАЇНИ "ПРО ДЕРЖАВНУ СЛУЖБУ"</t>
  </si>
  <si>
    <t xml:space="preserve">Всього пенсіонерів (рядки 237+238+243)</t>
  </si>
  <si>
    <t xml:space="preserve">          з них:
1. За віком</t>
  </si>
  <si>
    <t xml:space="preserve">2. За  інвалідністю (239+240+2401=241+242)</t>
  </si>
  <si>
    <t xml:space="preserve">Із загального числа пенсіонерів за інвалідністю (рядок 238)
– інваліди праці</t>
  </si>
  <si>
    <t xml:space="preserve">– інваліди війни</t>
  </si>
  <si>
    <t xml:space="preserve">3. У разі втрати годувальника  (особи)</t>
  </si>
  <si>
    <t xml:space="preserve">V. ЗАКОН УКРАЇНИ "ПРО СТАТУС НАРОДНОГО ДЕПУТАТА УКРАЇНИ"</t>
  </si>
  <si>
    <t xml:space="preserve">Всього пенсіонерів  (рядки 245+246+251)</t>
  </si>
  <si>
    <t xml:space="preserve">1. За віком</t>
  </si>
  <si>
    <t xml:space="preserve">2. За  інвалідністю (247+248)(249+250)</t>
  </si>
  <si>
    <t xml:space="preserve">Із загального числа пенсіонерів за інвалідністю (рядок 246)
– інваліди праці</t>
  </si>
  <si>
    <t xml:space="preserve">VІ. ПОЛОЖЕННЯ ПРО ПОМІЧНИКА-КОНСУЛЬТАНТА НАРОДНОГО ДЕПУТАТА УКРАЇНИ</t>
  </si>
  <si>
    <t xml:space="preserve">Всього пенсіонерів (за віком)</t>
  </si>
  <si>
    <t xml:space="preserve">VIІ. ЗАКОН УКРАЇНИ "ПРО ДИПЛОМАТИЧНУ СЛУЖБУ"</t>
  </si>
  <si>
    <t xml:space="preserve">VІІІ . ЗАКОН УКРАЇНИ "ПРО  НАЦІОНАЛЬНИЙ БАНК УКРАЇНИ"</t>
  </si>
  <si>
    <t xml:space="preserve">Всього пенсіонерів  (рядки255+256+261)</t>
  </si>
  <si>
    <t xml:space="preserve">   з них:
1. За віком</t>
  </si>
  <si>
    <t xml:space="preserve">2. По  інвалідності (257+258=259+260)</t>
  </si>
  <si>
    <t xml:space="preserve">Із загального числа пенсіонерів за інвалідністю (рядок 256)
– інваліди праці</t>
  </si>
  <si>
    <t xml:space="preserve">ІХ. ЗАКОН УКРАЇНИ “ПРО ДЕРЖАВНУ ПІДТРИМКУ ЗАСОБІВ МАСОВОЇ  ІНФОРМАЦІЇ ТА СОЦІАЛЬНИЙ ЗАХИСТ ЖУРНАЛІСТІВ”</t>
  </si>
  <si>
    <t xml:space="preserve">Всього пенсіонерів  (рядки 263+264+269)</t>
  </si>
  <si>
    <t xml:space="preserve">2. По  інвалідності (265+266=267+268)</t>
  </si>
  <si>
    <t xml:space="preserve">Із загального числа пенсіонерів за інвалідністю (рядок 264)
– інваліди праці</t>
  </si>
  <si>
    <t xml:space="preserve">Х . ЗАКОН УКРАЇНИ "ПРО  СЛУЖБУ В ОРГАНАХ МІСЦЕВОГО САМОВРЯДУВАННЯ"</t>
  </si>
  <si>
    <t xml:space="preserve">Всього пенсіонерів (рядки 271+272+277)</t>
  </si>
  <si>
    <t xml:space="preserve">2. По інвалідності (273+274=275+276)</t>
  </si>
  <si>
    <t xml:space="preserve">Із загального числа пенсіонерів за інвалідністю (рядок 272)
– інваліди праці</t>
  </si>
  <si>
    <t xml:space="preserve">Із рядка 270 -  особи, які працювали на виборних посадах</t>
  </si>
  <si>
    <t xml:space="preserve">XІ. МИТНИЙ КОДЕКС УКРАЇНИ</t>
  </si>
  <si>
    <t xml:space="preserve">Всього пенсіонерів   (рядки 280+281)</t>
  </si>
  <si>
    <t xml:space="preserve">2. По інвалідності (2802+2803=2804+2805)</t>
  </si>
  <si>
    <t xml:space="preserve">Із загального числа пенсіонерів за інвалідністю (рядок 2801)
– інваліди праці</t>
  </si>
  <si>
    <t xml:space="preserve">ХІІ . ЗАКОН УКРАЇНИ “ПРО НАУКОВУ І НАУКОВО-ТЕХНІЧНУ ДІЯЛЬНІСТЬ”</t>
  </si>
  <si>
    <t xml:space="preserve">Всього пенсіонерів  (283+284+290)</t>
  </si>
  <si>
    <t xml:space="preserve">2.По інвалідності (285+286+287=288+289)</t>
  </si>
  <si>
    <t xml:space="preserve">ІІІ  групи</t>
  </si>
  <si>
    <t xml:space="preserve">Із загального числа пенсіонерів за інвалідністю (рядок 284)
– інваліди праці</t>
  </si>
  <si>
    <t xml:space="preserve">ХІІІ. ЗАКОН УКРАЇНИ "ПРО ПРОКУРАТУРУ"</t>
  </si>
  <si>
    <t xml:space="preserve">Всього пенсіонерів  (рядки 292+293+298)</t>
  </si>
  <si>
    <t xml:space="preserve">  з них:
1. За вислугу років</t>
  </si>
  <si>
    <t xml:space="preserve">2. За інвалідністю (294+295=296+297)</t>
  </si>
  <si>
    <t xml:space="preserve">Із загального числа пенсіонерів за інвалідністю (рядок 293)
– інваліди праці</t>
  </si>
  <si>
    <t xml:space="preserve">ХІV. ЗАКОН УКРАЇНИ "ПРО СТАТУС СУДДІВ"</t>
  </si>
  <si>
    <t xml:space="preserve">Всього пенсіонерів (рядки 2991+2992+2993)</t>
  </si>
  <si>
    <t xml:space="preserve">у тому числі:
Пенсіонерів за віком</t>
  </si>
  <si>
    <t xml:space="preserve">Одержувачів довічного грошового утримання суддів у відставці при повному стажі</t>
  </si>
  <si>
    <t xml:space="preserve">Одержувачів довічного грошового утримання суддів у відставці при неповному стажі</t>
  </si>
  <si>
    <t xml:space="preserve">XV. ЗАКОН УКРАЇНИ "ПРО СУДОВУ ЕКСПЕРТИЗУ"</t>
  </si>
  <si>
    <t xml:space="preserve">Всього пенсіонерів  за віком</t>
  </si>
  <si>
    <t xml:space="preserve">ХVІ. ЗАКОН УКРАЇНИ "ПРО КАБІНЕТ МІНІСТРІВ УКРАЇНИ"</t>
  </si>
  <si>
    <t xml:space="preserve">Всього пенсіонерів (рядки 3002+3003+3008)</t>
  </si>
  <si>
    <t xml:space="preserve">  з них:
1. За віком</t>
  </si>
  <si>
    <t xml:space="preserve">2.По інвалідності (3004+3005=3006+3007)</t>
  </si>
  <si>
    <t xml:space="preserve">Із загального числа пенсіонерів за інвалідністю (рядок 3003)
– інваліди праці</t>
  </si>
  <si>
    <t xml:space="preserve">XVІI. ЗАКОН УКРАЇНИ "ПРО СТАТУС І СОЦІАЛЬНИЙ ЗАХИСТ ГРОМАДЯН, ЯКІ ПОСТРАЖДАЛИ ВНАСЛІДОК ЧОРНОБИЛЬСЬКОЇ КАТАСТРОФИ" (ПЕНСІЇ, ПРИЗНАЧЕНІ У РОЗМІРІ ВІДШКОДУВАННЯ ЗБИТКІВ ТА У МІНІМАЛЬНИХ РОЗМІРАХ ВІДПОВІДНО ДО СТ.54)</t>
  </si>
  <si>
    <t xml:space="preserve">Всього пенсіонерів (рядки 302+310+312)</t>
  </si>
  <si>
    <t xml:space="preserve">    у тому числі:
1. За інвалідністю, всього (рядки 304+ 306+ 308)</t>
  </si>
  <si>
    <t xml:space="preserve">З них одержують пенсію у мінімальному розмірі
(рядки 305+307+309)</t>
  </si>
  <si>
    <t xml:space="preserve">з них учасники ліквідації аварії на ЧАЕС, які отримують мінімальну пенсійну виплату (з рядка 304)</t>
  </si>
  <si>
    <t xml:space="preserve">з них учасники ліквідації аварії на ЧАЕС, які отримують мінімальну пенсійну виплату (з рядка 306)</t>
  </si>
  <si>
    <t xml:space="preserve">з них учасники ліквідації аварії на ЧАЕС, які отримують мінімальну пенсійну виплату (з рядка 308)</t>
  </si>
  <si>
    <t xml:space="preserve">Діти віком до 18 років</t>
  </si>
  <si>
    <t xml:space="preserve">Із загального числа пенсіонерів за інвалідністю (рядок 302)
– інваліди внаслідок Чорнобильської катастрофи, прирівнені до інвалідів війни</t>
  </si>
  <si>
    <t xml:space="preserve">2. У разі втрати годувальника (особи)</t>
  </si>
  <si>
    <t xml:space="preserve">Із рядка 312 одержують пенсію у мінімальному розмірі</t>
  </si>
  <si>
    <t xml:space="preserve">Із рядків (236+244+252+253+254+262+270+279+282+291+299+300+301+3001)  – проживають у сільській місцевості</t>
  </si>
  <si>
    <t xml:space="preserve">XVІІІ. ІЗ ЗАГАЛЬНОГО ЧИСЛА ПЕНСІОНЕРІВ - УЧАСНИКИ ЛІКВІДАЦІЇ АВАРІЇ НА ЧОРНОБИЛЬСКІЙ АЕС ТА ПОТЕРПІЛІ ВІД ЧОРНОБИЛЬСЬКОЇ КАТАСТРОФИ (ІЗ РОЗДІЛІВ І-ХУІІ)</t>
  </si>
  <si>
    <t xml:space="preserve">Всього пенсіонерів
(319+320+321+322+323+324)=
(325+333+343+348+354)</t>
  </si>
  <si>
    <t xml:space="preserve">з них:
І  категорії</t>
  </si>
  <si>
    <t xml:space="preserve">ІІ  категорії</t>
  </si>
  <si>
    <t xml:space="preserve">ІІІ категорії</t>
  </si>
  <si>
    <t xml:space="preserve">ІV  категорії</t>
  </si>
  <si>
    <t xml:space="preserve">категорія “Г”</t>
  </si>
  <si>
    <t xml:space="preserve">Із рядка 318 – у тому числі:
1. Пенсіонери за віком (326+ 327+ 328+ 329+ 330)</t>
  </si>
  <si>
    <t xml:space="preserve">Категорії “Г”</t>
  </si>
  <si>
    <t xml:space="preserve">Із рядка  325:
жінки у віці до 55 років</t>
  </si>
  <si>
    <t xml:space="preserve">2. Пенсіонери за інвалідністю – всього (334+335+336+337+338)
(339+340+341+342)</t>
  </si>
  <si>
    <t xml:space="preserve">Із загального числа пенсіонерів за інвалідністю (рядок 333) – інваліди:
I групи</t>
  </si>
  <si>
    <t xml:space="preserve">II групи</t>
  </si>
  <si>
    <t xml:space="preserve">III групи</t>
  </si>
  <si>
    <t xml:space="preserve">3. Пенсіонери у разі втрати годувальника (особи), всього (344+345+346+347)</t>
  </si>
  <si>
    <t xml:space="preserve">4. Пенсіонери за вислугу років, всього (349+350+351+352+353)</t>
  </si>
  <si>
    <t xml:space="preserve">5. Пенсіонери, які одержують соціальну пенсію за віком  (355+356+357+358)</t>
  </si>
  <si>
    <t xml:space="preserve">Із загального числа пенсіонерів – учасників ліквідації наслідків аварії на Чорнобильській АЕС та потерпілих від Чорнобильської катастрофи  (рядок 318)-–особи, які брали участь у ліквідації ядерних аварій та у ядерних випробуваннях ,  всього 
(360+361+362+363)</t>
  </si>
  <si>
    <t xml:space="preserve">XIX. ІЗ ЗАГАЛЬНОГО ЧИСЛА ПЕНСІОНЕРІВ – ВЕТЕРАНИ ВІЙНИ (ВИЗНАЧЕНІ  ЗАКОНОМ УКРАЇНИ "ПРО СТАТУС ВЕТЕРАНІВ ВІЙНИ, ГАРАНТІЇ ЇХ СОЦІАЛЬНОГО ЗАХИСТУ") (ІЗ РОЗДІЛІВ I-XVIІ)</t>
  </si>
  <si>
    <t xml:space="preserve">Пенсіонери, яким пенсію підвищено у відповідності із Законом України “Про статус ветеранів війни, гарантії їх соціального захисту”, всього (364&lt;=365+379+380+381)</t>
  </si>
  <si>
    <t xml:space="preserve">1. Ветерани війни, всього (сума рядків 366+376+378)</t>
  </si>
  <si>
    <t xml:space="preserve">    у тому числі:
Інваліди війни та особи, прирівнені до інвалідів війни (367+ 368+ 369)=(102+ 119+ 1345+ 157+ 1171+ 200+ 242+ 250+ 260+ 268+ 276+ 2805+ 289+ 297+3007+ 311)</t>
  </si>
  <si>
    <t xml:space="preserve">В тому числі - особи, прирівнені до інвалідів війни (371+372+373)</t>
  </si>
  <si>
    <t xml:space="preserve">Із рядка 370
– учасники  бойових дій, прирівнені до інвалідів війни</t>
  </si>
  <si>
    <t xml:space="preserve">– особи, які отримали поранення, контузію від вибухових речовин, боєприпасів і військового озброєння у повоєнний період</t>
  </si>
  <si>
    <t xml:space="preserve">Учасники бойових дій та особи прирівнені до учасників бойових дій </t>
  </si>
  <si>
    <t xml:space="preserve">у тому числі:
особи, прирівнені до учасників бойових дій</t>
  </si>
  <si>
    <t xml:space="preserve">Із загального числа інвалідів війни та учасників бойових дій (рядки 366, 376) одержують цільову грошову допомогу на прожиття згідно Закону України “Про поліпшення матеріального становища інвалідів війни”, всього (3772+3773+3774+3775)</t>
  </si>
  <si>
    <t xml:space="preserve">учасники бойових дій  </t>
  </si>
  <si>
    <t xml:space="preserve">Із загального числа пенсіонерів інвалідів війни та учасників бойових дій (рядок 366,376) – одержують щомісячну державну адресну допомогу до пенсії згідно постанови КМУ від 28.07.2010 року №656 „Про встановлення щомісячної державної адресної допомоги до пенсії (дотації) інвалідам війни та учасникам бойових дій”, всього: (3777+3778+3779+3780)</t>
  </si>
  <si>
    <t xml:space="preserve">   у тому числі:
        І групи</t>
  </si>
  <si>
    <t xml:space="preserve">учасники бойових дій</t>
  </si>
  <si>
    <t xml:space="preserve">Учасники війни</t>
  </si>
  <si>
    <t xml:space="preserve">2. Члени сімей загиблих ветеранів війни</t>
  </si>
  <si>
    <t xml:space="preserve">3. Члени сімей померлих ветеранів війни</t>
  </si>
  <si>
    <t xml:space="preserve">Особи, які мають особливі заслуги перед Батьківщиною (згідно статті 16 Закону)</t>
  </si>
  <si>
    <t xml:space="preserve">Із рядка 381 -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</si>
  <si>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 xml:space="preserve">Із числа інвалідів війни (рядок 366) -жінки</t>
  </si>
  <si>
    <t xml:space="preserve">Із числа учасників бойових дій (рядки 376) - жінки</t>
  </si>
  <si>
    <t xml:space="preserve">Із числа учасників війни (рядок 378):
– жінки</t>
  </si>
  <si>
    <t xml:space="preserve">– особи, нагороджені орденами та медалями, яким пенсія підвищується на 15 % мінімальної пенсі за віком</t>
  </si>
  <si>
    <t xml:space="preserve">Із числа сімей загиблих і померлих ветеранів війни (рядки 379,380)  особи, яким пенсія підвищується на 25 % мінімальної пенсії за віком</t>
  </si>
  <si>
    <t xml:space="preserve">Із числа сімей  померлих ветеранів війни (рядок  380) -  особи, яким пенсія підвищується на 10 % мінімальної пенсії за віком</t>
  </si>
  <si>
    <t xml:space="preserve">XХ. ІЗ ЗАГАЛЬНОГО ЧИСЛА ПЕНСІОНЕРІВ – ПЕНСІОНЕРИ, ЯКИМ  РОЗМІР ПЕНСІЇ ЗБІЛЬШУЄТЬСЯ ЗГІДНО ІЗ ЗАКОНОМ УКРАЇНИ "ПРО СТАТУС ГІРСЬКИХ НАСЕЛЕНИХ ПУНКТІВ В УКРАЇНІ"
 (ІЗ РОЗДІЛІВ I-XVIІ)</t>
  </si>
  <si>
    <t xml:space="preserve">Всього пенсіонерів</t>
  </si>
  <si>
    <t xml:space="preserve">XХI. ІЗ ЗАГАЛЬНОГО ЧИСЛА ПЕНСІОНЕРІВ – ПЕНСІОНЕРИ, ЯКИМ РОЗМІР ПЕНСІЇ ЗБІЛЬШУЄТЬСЯ ЗГІДНО ІЗ ЗАКОНОМ УКРАЇНИ "ПРО ДОНОРСТВО КРОВІ ТА ЇЇ КОМПОНЕНТІВ" (ІЗ РОЗДІЛІВ I-XVIІ)</t>
  </si>
  <si>
    <t xml:space="preserve">XХIІ. ІЗ ЗАГАЛЬНОГО ЧИСЛА ПЕНСІОНЕРІВ – ПЕНСІОНЕРИ, ЯКИМ ДОСТРОКОВО ПРИЗНАЧЕНІ ПЕНСІЇ ЗГІДНО З ЗАКОНОМ УКРАЇНИ "ПРО ЗАЙНЯТІСТЬ НАСЕЛЕННЯ",  “ПРО СТАТУС НАРОДНОГО ДЕПУТАТА” ТА “ПРО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СИСТЕМУ” (ІЗ РОЗДІЛІВ I-XVIІ)</t>
  </si>
  <si>
    <t xml:space="preserve">    З них в поточному році:
– Одержувачі дострокових пенсій станом на звітну дату</t>
  </si>
  <si>
    <t xml:space="preserve">Із рядка 3901 – вивільнені працівники  ЧАЕС</t>
  </si>
  <si>
    <t xml:space="preserve">XХІІІ. ІЗ ЗАГАЛЬНОГО ЧИСЛА ПЕНСІОНЕРІВ – ПЕНСІОНЕРИ, ЯКИМ ВСТАНОВЛЕНА ЩОРМІСЯЧНА ДОПЛАТА ДО ПЕНСІЇ ЗГІДНО ІЗ ЗАКОНОМ УКРАЇНИ "ПРО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СИСТЕМУ" (ІЗ РОЗДІЛІВ I-XVІ)</t>
  </si>
  <si>
    <t xml:space="preserve">XХIV. ІЗ ЗАГАЛЬНОГО ЧИСЛА ПЕНСІОНЕРІВ - ПЕНСІОНЕРИ, ЯКІ ОДЕРЖУЮТЬ ПІЛЬГИ ІЗ ПЕНСІЙНОГО ЗАБЕЗПЕЧЕННЯ ВІДПОВІДНО ДО ЗАКОНУ УКРАЇНИ «ПРО ОСНОВНІ ЗАСАДИ СОЦІАЛЬНОГО ЗАХИСТУ ВЕТЕРАНІВ ПРАЦІ ТА ІНШИХ ГРОМАДЯН ПОХИЛОГО ВІКУ В УКРАЇНІ» (ІЗ РОЗДІЛІВ I-XVІI)</t>
  </si>
  <si>
    <t xml:space="preserve">   у тому числі:
особи, які мають особливі заслуги перед Батьківщиною</t>
  </si>
  <si>
    <t xml:space="preserve">Із рядка 398 -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</si>
  <si>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 xml:space="preserve">XХV. ІЗ ЗАГАЛЬНОГО ЧИСЛА ПЕНСІОНЕРІВ – РЕАБІЛІТОВАНИХ ВІДПОВІДНО ДО ЗАКОНУ УКРАЇНИ "ПРО РЕАБІЛІТАЦІЮ ЖЕРТВ ПОЛІТИЧНИХ РЕПРЕСІЙ В УКРАЇНІ" ПЕНСІОНЕРИ, ЯКИМ  РОЗМІР ПЕНСІЇ ПІДВИЩУЄТЬСЯ  ЗГІДНО ІЗ ЗАКОНОМ "ПРО ПЕНСІЙНЕ ЗАБЕЗПЕЧЕННЯ" (ІЗ РОЗДІЛІВ І-ХУIІ)</t>
  </si>
  <si>
    <t xml:space="preserve">   у тому числі:
Реабілітовані особи</t>
  </si>
  <si>
    <t xml:space="preserve">Членів сімей реабілітованих осіб</t>
  </si>
  <si>
    <t xml:space="preserve">XХVI. ІЗ ЗАГАЛЬНОГО ЧИСЛА ПЕНСІОНЕРІВ – ПЕНСІОНЕРИ, ЯКИМ ВІДПОВІДНО ДО ЗАКОНУ УКРАЇНИ "ПРО ЖЕРТВИ НАЦИСТСЬКИХ ПЕРЕСЛІДУВАНЬ" ВСТАНОВЛЕНО ПІДВИЩЕННЯ РОЗМІРУ ПЕНСІЇ (ЩОМІСЯЧНОГО ДОВІЧНОГО ГРОШОВОГО УТРИМАННЯ ЧИ ДЕРЖАВНОЇ СОЦІАЛЬНОЇ ДОПОМОГИ, ЩО ВИПЛАЧУЄТЬСЯ ЗАМІСТЬ ПЕНСІЇ) (ІЗ РОЗДІЛІВ І-ХУIІ)</t>
  </si>
  <si>
    <t xml:space="preserve">Всього пенсіонерів, які набули права на підвищення до пенсії за цим законом, всього (4041&lt;4042+4043+4047+40410+40411)</t>
  </si>
  <si>
    <t xml:space="preserve">1. Колишні неповнолітні в"язні концтаборів, гетто, інших місць примусового тримання</t>
  </si>
  <si>
    <t xml:space="preserve">2. Колишні малолітні в"язні концтаборів, гетто, інших місць примусового тримання, визначені інвалідами від загального захворювання, трудового каліцтва, з інших причин, всього (4044+4045+4046)</t>
  </si>
  <si>
    <t xml:space="preserve">   у тому числі:
І група</t>
  </si>
  <si>
    <t xml:space="preserve">ІІ група</t>
  </si>
  <si>
    <t xml:space="preserve">ІІІ група</t>
  </si>
  <si>
    <t xml:space="preserve">3. Колишні інші в"язні концтаборів, гетто, інших місць примусового тримання, всього (4048+4049)</t>
  </si>
  <si>
    <t xml:space="preserve">нагороджені орденами і медалями колишнього СРСР</t>
  </si>
  <si>
    <t xml:space="preserve">інші в"язні</t>
  </si>
  <si>
    <t xml:space="preserve">4. Дружини (чоловіки) померлих інвалідів, зазначених у ст.6.2 Закону</t>
  </si>
  <si>
    <t xml:space="preserve">5. Дружини (чоловіки) інших жертв нацистських переслідувань</t>
  </si>
  <si>
    <t xml:space="preserve">XХVІI. ІЗ ЗАГАЛЬНОГО ЧИСЛА ПЕНСІОНЕРІВ – ПЕНСІОНЕРИ, ЯКИМ ВІДПОВІДНО ДО ЗАКОНУ УКРАЇНИ "ПРО ПІДВИЩЕННЯ ПРЕСТИЖНОСТІ ШАХТАРСЬКОЇ ПРАЦІі" ВСТАНОВЛЕНО ЩОМІСЯЧНУ ДОПЛАТУ ДО ПЕНСІЇ (ІЗ РОЗДІЛІВ І-ІІ)</t>
  </si>
  <si>
    <t xml:space="preserve">Всього пенсіонерів (40413+40417)</t>
  </si>
  <si>
    <t xml:space="preserve">   із них:
1. Одержують пенсію згідно Закону України "Про загальнообов"язкове державне пенсійне страхування"</t>
  </si>
  <si>
    <t xml:space="preserve">   у тому числі:
– за віком</t>
  </si>
  <si>
    <t xml:space="preserve">– по інвалідності</t>
  </si>
  <si>
    <t xml:space="preserve">– у разі втрати годувальника </t>
  </si>
  <si>
    <t xml:space="preserve">2. Одержують пенсію згідно Закону України "Про пенсійне забезпечення"</t>
  </si>
  <si>
    <t xml:space="preserve">XХVIІI. ІЗ ЗАГАЛЬНОГО ЧИСЛА ПЕНСІОНЕРІВ – ПЕНСІОНЕРИ, ЯКИМ  ЗГІДНО ІЗ ЗАКОНОМ УКРАЇНИ “ПРО ПЕНСІЇ ЗА ОСОБЛИВІ ЗАСЛУГИ ПЕРЕД УКРАЇНОЮ” ВСТАНОВЛЕНО НАДБАВКИ ДО ПЕНСІЇ (ІЗ РОЗДІЛІВ I-XVII)</t>
  </si>
  <si>
    <t xml:space="preserve">Всього пенсіонерів (406+407+408+409+4091) = (410+411+412+413+414+415+416+417+418)</t>
  </si>
  <si>
    <t xml:space="preserve">  у тому числі:
1. За віком</t>
  </si>
  <si>
    <t xml:space="preserve">2. За інвалідністю</t>
  </si>
  <si>
    <t xml:space="preserve">3. У разі втрати годувальника</t>
  </si>
  <si>
    <t xml:space="preserve">4. За вислугу років</t>
  </si>
  <si>
    <t xml:space="preserve">5. Грошове утримання суддів у відставці</t>
  </si>
  <si>
    <t xml:space="preserve">Із загального числа пенсіонерів (рядок 405) одержують надбавку:
Герої України, Герої Радянського Союзу, Герої Соціалістичної Праці та ін. (пункт 1 ст.1 Закону)</t>
  </si>
  <si>
    <t xml:space="preserve">Ветерани війни, нагороджені орденами та медалями у період бойових дій (пункт 2 ст.1 Закону)</t>
  </si>
  <si>
    <t xml:space="preserve">Видатні спортсмени – переможці Олімпійських та Параолімпійських ігор (пункт 3 ст.1 Закону)</t>
  </si>
  <si>
    <t xml:space="preserve">Космонавти, члени льотно- випробувальних екіпажів літаків (пункт 4 ст.1 Закону)</t>
  </si>
  <si>
    <t xml:space="preserve">Народні депутати України, колишніх Союзу РСР та УРСР (пункт 5 ст.1 Закону)</t>
  </si>
  <si>
    <t xml:space="preserve">Особи, відзначені почесним званням “Заслужений”, нагороджені державними преміями, одним із орденів (пункт 6 ст.1 Закону)</t>
  </si>
  <si>
    <t xml:space="preserve">Депутати чотирьох скликань обласних, районних, районних у містах, міських рад (пункт 7 ст.1 Закону)</t>
  </si>
  <si>
    <t xml:space="preserve">Матері, які народили п”ятеро і більше дітей (пункт 8 ст.1 Закону)</t>
  </si>
  <si>
    <t xml:space="preserve">Інші категорії осіб, на яких дія Закону поширювалася до 01.01.2003 р.</t>
  </si>
  <si>
    <t xml:space="preserve">Із загального числа пенсіонерів (рядок 405) – працюючі пенсіонери</t>
  </si>
  <si>
    <t xml:space="preserve">XХІX. ІЗ ЗАГАЛЬНОГО ЧИСЛА ПЕНСІОНЕРІВ – ПЕНСІОНЕРИ, ЯКИМ ЗГІДНО ІЗ ЗАКОНОМ УКРАЇНИ “ПРО ДЕРЖАВНУ СОЦІАЛЬНУ ДОПОМОГУ ОСОБАМ, ЯКІ НЕ МАЮТЬ ПРАВА НА ПЕНСІЮ, ТА ІНВАЛІДАМ” ВСТАНОВЛЕНО ДЕРЖАВНУ СОЦІАЛЬНУ ДОПОМОГУ (ІЗ РОЗДІЛІВ I-XVІІ)</t>
  </si>
  <si>
    <t xml:space="preserve">Особи, які отримують державну соціальну допомогу на догляд</t>
  </si>
  <si>
    <t xml:space="preserve">XХХ. ІЗ ЗАГАЛЬНОГО ЧИСЛА ПЕНСІОНЕРІВ – ПЕНСІОНЕРИ, ЯКИМ ЗГІДНО ІЗ ЗАКОНОМ УКРАЇНИ "ПРО СОЦІАЛЬНИЙ ЗАХИСТ ДІТЕЙ ВІЙНИ" ВСТАНОВЛЕНО ПІДВИЩЕННЯ ДО ПЕНСІЇ (ІЗ РОЗДІЛІВ I-XVІ) </t>
  </si>
  <si>
    <t xml:space="preserve">XХXІ. ІЗ ЗАГАЛЬНОГО ЧИСЛА ПЕНСІОНЕРІВ – ПЕНСІОНЕРИ, ЯКИМ  ПЕНСІЯ ПРИЗНАЧЕНА  ВІДПОВІДНО ДО ЗАКОНУ УКРАЇНИ “ПРО БІЖЕНЦІВ”</t>
  </si>
  <si>
    <t xml:space="preserve">XХХІІ. ІЗ ЗАГАЛЬНОГО ЧИСЛА ПЕНСІОНЕРІВ –ОДЕРЖУВЧІ ДОПЛАТИ ДО ПЕНСІЇ У ЗВ’ЯЗКУ З ВТРАТОЮ ГОДУВАЛЬНИКА НЕПРАЦЕЗДАТНИМ   ЧЛЕНАМ СІМЕЙ, ЯКІ ПЕРЕБУВАЛИ НА УТРИМАННІ ОСІБ, СМЕРТЬ ЯКИХ ПОВ’ЯЗАНА З УЧАСТЮ В МАСОВИХ АКЦІЯХ ГРОМАДСЬКОГО ПРОТЕСТУ,   А ТАКОЖ ПРАЦІВНИКАМ ПРАВООХОРОННИХ ОРГАНІВ ТА ВІЙСЬКОВОСУЖБОВЦІВ</t>
  </si>
  <si>
    <t xml:space="preserve">Всього пенсіонерів, у тому числі:</t>
  </si>
  <si>
    <t xml:space="preserve">на одного непрацездатного члена сім’ї</t>
  </si>
  <si>
    <t xml:space="preserve">на двох непрацездатних членів сім’ї</t>
  </si>
  <si>
    <t xml:space="preserve">на трьох і більше непрацездатних членів сім’ї</t>
  </si>
  <si>
    <r>
      <rPr>
        <sz val="8"/>
        <color rgb="FF000000"/>
        <rFont val="Times New Roman"/>
        <family val="0"/>
        <charset val="1"/>
      </rPr>
      <t xml:space="preserve">   </t>
    </r>
    <r>
      <rPr>
        <b val="true"/>
        <sz val="8"/>
        <color rgb="FF000000"/>
        <rFont val="Times New Roman"/>
        <family val="0"/>
        <charset val="1"/>
      </rPr>
      <t xml:space="preserve">Довідково:</t>
    </r>
  </si>
  <si>
    <t xml:space="preserve">Інваліди, всього (106+117+123+1346+158+168+179+183+184+207+241+249+259+267+275+2804+288+296+302+310+ 366+3006)-1711-311</t>
  </si>
  <si>
    <t xml:space="preserve">Пенсіонери, яким виповнилося 100 і більше років</t>
  </si>
  <si>
    <t xml:space="preserve">З них: особи, яким виповнилося 100 и більше років і які отримують підвищення (надбавки) до пенсії в потрійному розмірі</t>
  </si>
  <si>
    <t xml:space="preserve">Інші особи, яким виповнилося 100 і більше років і яким встановлюється підвищення до пенсії у розмірі 20 відсотків прожиткового мінімуму</t>
  </si>
  <si>
    <t xml:space="preserve">1. Пенсіонери – ліквідатори аварії на ЧАЕС у 1986 році I категорії, всього (рядки 430+431)</t>
  </si>
  <si>
    <t xml:space="preserve">з них: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(4301+4302+4303)</t>
  </si>
  <si>
    <t xml:space="preserve">  у тому числі:
     І група</t>
  </si>
  <si>
    <t xml:space="preserve">З них: - отримують пенсію із п'ятикратного розміру мінімальної заробітної плати (із рядка 4301)</t>
  </si>
  <si>
    <t xml:space="preserve">З них: - отримують пенсію із п'ятикратного розміру мінімальної заробітної плати (із рядка 4302)</t>
  </si>
  <si>
    <t xml:space="preserve">З них: - отримують пенсію із п'ятикратного розміру мінімальної заробітної плати (із рядка 4303)</t>
  </si>
  <si>
    <t xml:space="preserve">– за іншими законами, всього (4311+4312+4313)</t>
  </si>
  <si>
    <t xml:space="preserve">2. Пенсіонери – ліквідатори аварії на ЧАЕС у 1987-1990 роках  I категорії, всього (рядки 433+434)</t>
  </si>
  <si>
    <t xml:space="preserve">з них: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(4331+4332+4333)</t>
  </si>
  <si>
    <t xml:space="preserve">– за іншими законами, всього (4341+4342+4343)</t>
  </si>
  <si>
    <t xml:space="preserve">3. Пенсіонери, щодо яких встановлено причинний зв"язок інвалідності з Чорнобильською катастрофою, всього (рядки 4345+43410)</t>
  </si>
  <si>
    <t xml:space="preserve">з них: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(4346+4347+4348+4349)</t>
  </si>
  <si>
    <t xml:space="preserve">Діти-інваліди</t>
  </si>
  <si>
    <t xml:space="preserve">– за іншими законами, всього (43411+43412+43413)</t>
  </si>
  <si>
    <t xml:space="preserve">4. Особи, які отримують пенсію у разі втрати годувальника, який був ліквідатором аварії на ЧАЕС у 1986 році, всього (рядки 436+437)</t>
  </si>
  <si>
    <t xml:space="preserve">з них: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 (4361+4362)</t>
  </si>
  <si>
    <t xml:space="preserve">  у тому числі:
    - на одного непрацездатного члена сім"ї</t>
  </si>
  <si>
    <t xml:space="preserve">    - на двох та більше непрацездатних членів сім"ї</t>
  </si>
  <si>
    <t xml:space="preserve">    - за іншими законами, всього (4371+4372)</t>
  </si>
  <si>
    <t xml:space="preserve">5. Особи, які отримують пенсію у разі втрати годувальника, який був ліквідатором аварії на ЧАЕС у 1987-1990 роках, всього (рядки 439+440)</t>
  </si>
  <si>
    <t xml:space="preserve">з них: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(рядки 4391+4392)</t>
  </si>
  <si>
    <t xml:space="preserve">– за іншими законами, всього (рядки 4401+4402)</t>
  </si>
  <si>
    <t xml:space="preserve">6. Особи, евакуйовані у 1986 році із зони відчуження, всього (рядки 442+443)</t>
  </si>
  <si>
    <t xml:space="preserve">з них:
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</t>
  </si>
  <si>
    <t xml:space="preserve">– за іншими законами</t>
  </si>
  <si>
    <t xml:space="preserve">7. Особи, яким встановлено мінімальний розмір пенсії за віком в розмірі 40% від величини мінімальної заробітної плати</t>
  </si>
  <si>
    <t xml:space="preserve">8. Кількість управлінь Пенсійного фонду України в районах, містах і районах у містах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</si>
  <si>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</si>
  <si>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_______ Керівник _______________</t>
  </si>
  <si>
    <t xml:space="preserve">"__" ______ 20__ 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</si>
</sst>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#,##0.00"/>
  </numFmts>
  <fonts count="12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Times New Roman"/>
      <family val="0"/>
      <charset val="1"/>
    </font>
    <font>
      <sz val="10"/>
      <color rgb="FF000000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0"/>
      <color rgb="FF000000"/>
      <name val="Arial"/>
      <family val="2"/>
      <charset val="204"/>
    </font>
    <font>
      <b val="true"/>
      <i val="true"/>
      <sz val="10"/>
      <color rgb="FF000000"/>
      <name val="Times New Roman"/>
      <family val="0"/>
      <charset val="1"/>
    </font>
    <font>
      <sz val="8"/>
      <color rgb="FF000000"/>
      <name val="Times New Roman"/>
      <family val="0"/>
      <charset val="1"/>
    </font>
    <font>
      <b val="true"/>
      <sz val="8"/>
      <color rgb="FF000000"/>
      <name val="Times New Roman"/>
      <family val="0"/>
      <charset val="1"/>
    </font>
    <font>
      <i val="true"/>
      <sz val="8"/>
      <color rgb="FF00000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5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5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5" fillId="0" borderId="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5" fillId="0" borderId="4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6" fontId="5" fillId="0" borderId="6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6" fontId="5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5" fillId="0" borderId="6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6" fontId="7" fillId="0" borderId="0" xfId="0" applyFont="tru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9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9" fillId="2" borderId="8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7" fontId="9" fillId="0" borderId="8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9" fillId="0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6" fontId="9" fillId="2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9" fillId="2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9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9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9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9" fillId="2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2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9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0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justify" vertical="top" textRotation="0" wrapText="true" indent="0" shrinkToFit="false"/>
      <protection locked="true" hidden="false"/>
    </xf>
    <xf numFmtId="164" fontId="9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1" fillId="0" borderId="8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8" xfId="0" applyFont="true" applyBorder="true" applyAlignment="true" applyProtection="true">
      <alignment horizontal="justify" vertical="top" textRotation="0" wrapText="true" indent="0" shrinkToFit="false"/>
      <protection locked="true" hidden="false"/>
    </xf>
    <xf numFmtId="164" fontId="9" fillId="2" borderId="8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9" fillId="2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9" fillId="0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10" xfId="0" applyFont="true" applyBorder="true" applyAlignment="true" applyProtection="tru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C462:O462 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5"/>
    <col collapsed="false" customWidth="true" hidden="false" outlineLevel="0" max="3" min="2" style="1" width="5.13"/>
    <col collapsed="false" customWidth="true" hidden="false" outlineLevel="0" max="4" min="4" style="1" width="5.54"/>
    <col collapsed="false" customWidth="true" hidden="false" outlineLevel="0" max="5" min="5" style="1" width="4.87"/>
    <col collapsed="false" customWidth="true" hidden="false" outlineLevel="0" max="6" min="6" style="1" width="7.43"/>
    <col collapsed="false" customWidth="true" hidden="false" outlineLevel="0" max="7" min="7" style="1" width="9.46"/>
    <col collapsed="false" customWidth="true" hidden="false" outlineLevel="0" max="8" min="8" style="1" width="4.33"/>
    <col collapsed="false" customWidth="true" hidden="false" outlineLevel="0" max="9" min="9" style="1" width="5.54"/>
  </cols>
  <sheetData>
    <row r="1" customFormat="false" ht="12.8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8" hidden="false" customHeight="false" outlineLevel="0" collapsed="false">
      <c r="A2" s="3"/>
    </row>
    <row r="3" customFormat="false" ht="35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</row>
    <row r="4" customFormat="false" ht="1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9" t="s">
        <v>5</v>
      </c>
      <c r="G6" s="10" t="s">
        <v>6</v>
      </c>
      <c r="H6" s="10"/>
      <c r="I6" s="10"/>
    </row>
    <row r="7" customFormat="false" ht="12.8" hidden="true" customHeight="false" outlineLevel="0" collapsed="false"/>
    <row r="8" customFormat="false" ht="34.5" hidden="false" customHeight="true" outlineLevel="0" collapsed="false">
      <c r="A8" s="11" t="s">
        <v>7</v>
      </c>
      <c r="B8" s="11"/>
      <c r="C8" s="11"/>
      <c r="D8" s="11"/>
      <c r="E8" s="11"/>
      <c r="F8" s="12"/>
      <c r="G8" s="13" t="s">
        <v>8</v>
      </c>
      <c r="H8" s="13"/>
      <c r="I8" s="13"/>
    </row>
    <row r="9" customFormat="false" ht="25.5" hidden="false" customHeight="true" outlineLevel="0" collapsed="false">
      <c r="A9" s="14" t="s">
        <v>9</v>
      </c>
      <c r="B9" s="14"/>
      <c r="C9" s="14"/>
      <c r="D9" s="14"/>
      <c r="E9" s="14"/>
      <c r="F9" s="15" t="s">
        <v>10</v>
      </c>
      <c r="G9" s="13"/>
      <c r="H9" s="13"/>
      <c r="I9" s="13"/>
    </row>
    <row r="10" customFormat="false" ht="12" hidden="false" customHeight="true" outlineLevel="0" collapsed="false">
      <c r="A10" s="16" t="s">
        <v>11</v>
      </c>
      <c r="B10" s="16"/>
      <c r="C10" s="16"/>
      <c r="D10" s="16"/>
      <c r="E10" s="16"/>
      <c r="F10" s="17" t="s">
        <v>12</v>
      </c>
      <c r="G10" s="13"/>
      <c r="H10" s="13"/>
      <c r="I10" s="13"/>
    </row>
    <row r="11" customFormat="false" ht="29.25" hidden="false" customHeight="true" outlineLevel="0" collapsed="false">
      <c r="A11" s="11" t="s">
        <v>13</v>
      </c>
      <c r="B11" s="11"/>
      <c r="C11" s="11"/>
      <c r="D11" s="11"/>
      <c r="E11" s="11"/>
      <c r="F11" s="18"/>
      <c r="G11" s="13"/>
      <c r="H11" s="13"/>
      <c r="I11" s="13"/>
    </row>
    <row r="12" customFormat="false" ht="13.5" hidden="false" customHeight="true" outlineLevel="0" collapsed="false">
      <c r="A12" s="19" t="s">
        <v>14</v>
      </c>
      <c r="B12" s="19"/>
      <c r="C12" s="19"/>
      <c r="D12" s="19"/>
      <c r="E12" s="19"/>
      <c r="F12" s="15" t="s">
        <v>12</v>
      </c>
      <c r="G12" s="20"/>
    </row>
    <row r="13" customFormat="false" ht="51.75" hidden="false" customHeight="true" outlineLevel="0" collapsed="false">
      <c r="A13" s="21" t="s">
        <v>15</v>
      </c>
      <c r="B13" s="21"/>
      <c r="C13" s="21"/>
      <c r="D13" s="21"/>
      <c r="E13" s="21"/>
      <c r="F13" s="15" t="s">
        <v>12</v>
      </c>
      <c r="G13" s="20"/>
      <c r="H13" s="22" t="s">
        <v>16</v>
      </c>
      <c r="I13" s="22" t="s">
        <v>17</v>
      </c>
    </row>
    <row r="14" customFormat="false" ht="25.5" hidden="false" customHeight="true" outlineLevel="0" collapsed="false">
      <c r="A14" s="11" t="s">
        <v>18</v>
      </c>
      <c r="B14" s="11"/>
      <c r="C14" s="11"/>
      <c r="D14" s="11"/>
      <c r="E14" s="11"/>
      <c r="F14" s="18"/>
      <c r="G14" s="20"/>
    </row>
    <row r="15" customFormat="false" ht="12.8" hidden="false" customHeight="true" outlineLevel="0" collapsed="false">
      <c r="A15" s="21" t="s">
        <v>19</v>
      </c>
      <c r="B15" s="21"/>
      <c r="C15" s="21"/>
      <c r="D15" s="21"/>
      <c r="E15" s="21"/>
      <c r="F15" s="17" t="s">
        <v>20</v>
      </c>
      <c r="G15" s="20"/>
    </row>
    <row r="16" customFormat="false" ht="12.8" hidden="false" customHeight="false" outlineLevel="0" collapsed="false">
      <c r="A16" s="3"/>
    </row>
    <row r="17" s="24" customFormat="true" ht="13.5" hidden="false" customHeight="true" outlineLevel="0" collapsed="false">
      <c r="A17" s="23" t="s">
        <v>21</v>
      </c>
      <c r="B17" s="23"/>
      <c r="C17" s="23"/>
      <c r="D17" s="23"/>
      <c r="E17" s="23"/>
      <c r="F17" s="23"/>
      <c r="G17" s="23"/>
      <c r="H17" s="23"/>
      <c r="I17" s="23"/>
    </row>
    <row r="18" s="24" customFormat="true" ht="14.25" hidden="false" customHeight="true" outlineLevel="0" collapsed="false">
      <c r="A18" s="25" t="s">
        <v>22</v>
      </c>
      <c r="B18" s="25"/>
      <c r="C18" s="25"/>
      <c r="D18" s="25"/>
      <c r="E18" s="25"/>
      <c r="F18" s="25"/>
      <c r="G18" s="25"/>
      <c r="H18" s="25"/>
      <c r="I18" s="25"/>
    </row>
    <row r="19" s="24" customFormat="true" ht="12.8" hidden="false" customHeight="false" outlineLevel="0" collapsed="false">
      <c r="A19" s="26"/>
      <c r="B19" s="26"/>
      <c r="C19" s="26"/>
      <c r="D19" s="26"/>
      <c r="E19" s="26"/>
      <c r="F19" s="26"/>
      <c r="G19" s="26"/>
      <c r="H19" s="26"/>
      <c r="I19" s="26"/>
    </row>
    <row r="20" s="24" customFormat="true" ht="13.5" hidden="false" customHeight="true" outlineLevel="0" collapsed="false">
      <c r="A20" s="23" t="s">
        <v>23</v>
      </c>
      <c r="B20" s="23"/>
      <c r="C20" s="23"/>
      <c r="D20" s="23"/>
      <c r="E20" s="23"/>
      <c r="F20" s="23"/>
      <c r="G20" s="23"/>
      <c r="H20" s="23"/>
      <c r="I20" s="23"/>
    </row>
    <row r="21" s="24" customFormat="true" ht="12.8" hidden="false" customHeight="false" outlineLevel="0" collapsed="false">
      <c r="A21" s="26"/>
      <c r="B21" s="26"/>
      <c r="C21" s="26"/>
      <c r="D21" s="26"/>
      <c r="E21" s="26"/>
      <c r="F21" s="26"/>
      <c r="G21" s="26"/>
      <c r="H21" s="26"/>
      <c r="I21" s="26"/>
    </row>
    <row r="22" s="24" customFormat="true" ht="12.8" hidden="false" customHeight="false" outlineLevel="0" collapsed="false">
      <c r="A22" s="26"/>
      <c r="B22" s="26"/>
      <c r="C22" s="26"/>
      <c r="D22" s="26"/>
      <c r="E22" s="26"/>
      <c r="F22" s="26"/>
      <c r="G22" s="26"/>
      <c r="H22" s="26"/>
      <c r="I22" s="26"/>
    </row>
    <row r="23" s="24" customFormat="true" ht="13.5" hidden="false" customHeight="true" outlineLevel="0" collapsed="false">
      <c r="A23" s="27" t="s">
        <v>24</v>
      </c>
      <c r="B23" s="27" t="s">
        <v>25</v>
      </c>
      <c r="C23" s="27"/>
      <c r="D23" s="27"/>
      <c r="E23" s="27"/>
      <c r="F23" s="27"/>
      <c r="G23" s="27"/>
      <c r="H23" s="27"/>
      <c r="I23" s="27"/>
    </row>
    <row r="24" s="24" customFormat="true" ht="127.1" hidden="false" customHeight="false" outlineLevel="0" collapsed="false">
      <c r="A24" s="27"/>
      <c r="B24" s="28" t="s">
        <v>26</v>
      </c>
      <c r="C24" s="28" t="s">
        <v>27</v>
      </c>
      <c r="D24" s="28" t="s">
        <v>28</v>
      </c>
      <c r="E24" s="28" t="s">
        <v>29</v>
      </c>
      <c r="F24" s="28" t="s">
        <v>30</v>
      </c>
      <c r="G24" s="28" t="s">
        <v>31</v>
      </c>
      <c r="H24" s="28"/>
      <c r="I24" s="28" t="s">
        <v>32</v>
      </c>
    </row>
    <row r="25" s="33" customFormat="true" ht="12.8" hidden="false" customHeight="false" outlineLevel="0" collapsed="false">
      <c r="A25" s="29" t="n">
        <v>1</v>
      </c>
      <c r="B25" s="30" t="n">
        <v>2</v>
      </c>
      <c r="C25" s="30" t="n">
        <v>3</v>
      </c>
      <c r="D25" s="31" t="n">
        <v>4</v>
      </c>
      <c r="E25" s="30" t="n">
        <v>5</v>
      </c>
      <c r="F25" s="30" t="n">
        <v>6</v>
      </c>
      <c r="G25" s="30" t="n">
        <v>7</v>
      </c>
      <c r="H25" s="30" t="n">
        <v>8</v>
      </c>
      <c r="I25" s="32" t="n">
        <v>9</v>
      </c>
    </row>
    <row r="26" s="24" customFormat="true" ht="12.8" hidden="false" customHeight="false" outlineLevel="0" collapsed="false">
      <c r="A26" s="34" t="s">
        <v>33</v>
      </c>
      <c r="B26" s="34"/>
      <c r="C26" s="34"/>
      <c r="D26" s="34"/>
      <c r="E26" s="34"/>
      <c r="F26" s="34"/>
    </row>
    <row r="27" s="24" customFormat="true" ht="12.8" hidden="false" customHeight="false" outlineLevel="0" collapsed="false"/>
  </sheetData>
  <mergeCells count="23">
    <mergeCell ref="A1:G1"/>
    <mergeCell ref="A3:G3"/>
    <mergeCell ref="D4:E4"/>
    <mergeCell ref="A6:E6"/>
    <mergeCell ref="G6:I6"/>
    <mergeCell ref="A8:E8"/>
    <mergeCell ref="G8:I11"/>
    <mergeCell ref="A9:E9"/>
    <mergeCell ref="A10:E10"/>
    <mergeCell ref="A11:E11"/>
    <mergeCell ref="A12:E12"/>
    <mergeCell ref="A13:E13"/>
    <mergeCell ref="A14:E14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585"/>
  <sheetViews>
    <sheetView showFormulas="false" showGridLines="true" showRowColHeaders="true" showZeros="true" rightToLeft="false" tabSelected="true" showOutlineSymbols="true" defaultGridColor="true" view="normal" topLeftCell="A446" colorId="64" zoomScale="100" zoomScaleNormal="100" zoomScalePageLayoutView="100" workbookViewId="0">
      <selection pane="topLeft" activeCell="C462" activeCellId="0" sqref="C462:O46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35" width="31.08"/>
    <col collapsed="false" customWidth="true" hidden="false" outlineLevel="0" max="2" min="2" style="35" width="5.13"/>
    <col collapsed="false" customWidth="true" hidden="false" outlineLevel="0" max="3" min="3" style="36" width="8.51"/>
    <col collapsed="false" customWidth="true" hidden="false" outlineLevel="0" max="4" min="4" style="37" width="10.27"/>
    <col collapsed="false" customWidth="true" hidden="false" outlineLevel="0" max="5" min="5" style="37" width="10.66"/>
    <col collapsed="false" customWidth="true" hidden="false" outlineLevel="0" max="6" min="6" style="37" width="10.54"/>
    <col collapsed="false" customWidth="true" hidden="false" outlineLevel="0" max="7" min="7" style="37" width="11.35"/>
    <col collapsed="false" customWidth="true" hidden="false" outlineLevel="0" max="8" min="8" style="37" width="11.08"/>
    <col collapsed="false" customWidth="true" hidden="false" outlineLevel="0" max="9" min="9" style="38" width="10.54"/>
    <col collapsed="false" customWidth="true" hidden="false" outlineLevel="0" max="10" min="10" style="37" width="10.4"/>
    <col collapsed="false" customWidth="true" hidden="false" outlineLevel="0" max="11" min="11" style="37" width="10.95"/>
    <col collapsed="false" customWidth="true" hidden="false" outlineLevel="0" max="12" min="12" style="37" width="8.92"/>
    <col collapsed="false" customWidth="true" hidden="false" outlineLevel="0" max="14" min="13" style="37" width="9.46"/>
    <col collapsed="false" customWidth="true" hidden="false" outlineLevel="0" max="15" min="15" style="38" width="9.46"/>
    <col collapsed="false" customWidth="true" hidden="false" outlineLevel="0" max="257" min="257" style="35" width="31.08"/>
    <col collapsed="false" customWidth="true" hidden="false" outlineLevel="0" max="258" min="258" style="35" width="5.13"/>
    <col collapsed="false" customWidth="true" hidden="false" outlineLevel="0" max="259" min="259" style="35" width="8.51"/>
    <col collapsed="false" customWidth="true" hidden="false" outlineLevel="0" max="260" min="260" style="35" width="10.27"/>
    <col collapsed="false" customWidth="true" hidden="false" outlineLevel="0" max="261" min="261" style="35" width="10.66"/>
    <col collapsed="false" customWidth="true" hidden="false" outlineLevel="0" max="262" min="262" style="35" width="10.54"/>
    <col collapsed="false" customWidth="true" hidden="false" outlineLevel="0" max="263" min="263" style="35" width="11.35"/>
    <col collapsed="false" customWidth="true" hidden="false" outlineLevel="0" max="264" min="264" style="35" width="11.08"/>
    <col collapsed="false" customWidth="true" hidden="false" outlineLevel="0" max="265" min="265" style="35" width="10.54"/>
    <col collapsed="false" customWidth="true" hidden="false" outlineLevel="0" max="266" min="266" style="35" width="10.4"/>
    <col collapsed="false" customWidth="true" hidden="false" outlineLevel="0" max="267" min="267" style="35" width="10.95"/>
    <col collapsed="false" customWidth="true" hidden="false" outlineLevel="0" max="268" min="268" style="35" width="8.92"/>
    <col collapsed="false" customWidth="true" hidden="false" outlineLevel="0" max="271" min="269" style="35" width="9.46"/>
    <col collapsed="false" customWidth="true" hidden="false" outlineLevel="0" max="513" min="513" style="35" width="31.08"/>
    <col collapsed="false" customWidth="true" hidden="false" outlineLevel="0" max="514" min="514" style="35" width="5.13"/>
    <col collapsed="false" customWidth="true" hidden="false" outlineLevel="0" max="515" min="515" style="35" width="8.51"/>
    <col collapsed="false" customWidth="true" hidden="false" outlineLevel="0" max="516" min="516" style="35" width="10.27"/>
    <col collapsed="false" customWidth="true" hidden="false" outlineLevel="0" max="517" min="517" style="35" width="10.66"/>
    <col collapsed="false" customWidth="true" hidden="false" outlineLevel="0" max="518" min="518" style="35" width="10.54"/>
    <col collapsed="false" customWidth="true" hidden="false" outlineLevel="0" max="519" min="519" style="35" width="11.35"/>
    <col collapsed="false" customWidth="true" hidden="false" outlineLevel="0" max="520" min="520" style="35" width="11.08"/>
    <col collapsed="false" customWidth="true" hidden="false" outlineLevel="0" max="521" min="521" style="35" width="10.54"/>
    <col collapsed="false" customWidth="true" hidden="false" outlineLevel="0" max="522" min="522" style="35" width="10.4"/>
    <col collapsed="false" customWidth="true" hidden="false" outlineLevel="0" max="523" min="523" style="35" width="10.95"/>
    <col collapsed="false" customWidth="true" hidden="false" outlineLevel="0" max="524" min="524" style="35" width="8.92"/>
    <col collapsed="false" customWidth="true" hidden="false" outlineLevel="0" max="527" min="525" style="35" width="9.46"/>
    <col collapsed="false" customWidth="true" hidden="false" outlineLevel="0" max="769" min="769" style="35" width="31.08"/>
    <col collapsed="false" customWidth="true" hidden="false" outlineLevel="0" max="770" min="770" style="35" width="5.13"/>
    <col collapsed="false" customWidth="true" hidden="false" outlineLevel="0" max="771" min="771" style="35" width="8.51"/>
    <col collapsed="false" customWidth="true" hidden="false" outlineLevel="0" max="772" min="772" style="35" width="10.27"/>
    <col collapsed="false" customWidth="true" hidden="false" outlineLevel="0" max="773" min="773" style="35" width="10.66"/>
    <col collapsed="false" customWidth="true" hidden="false" outlineLevel="0" max="774" min="774" style="35" width="10.54"/>
    <col collapsed="false" customWidth="true" hidden="false" outlineLevel="0" max="775" min="775" style="35" width="11.35"/>
    <col collapsed="false" customWidth="true" hidden="false" outlineLevel="0" max="776" min="776" style="35" width="11.08"/>
    <col collapsed="false" customWidth="true" hidden="false" outlineLevel="0" max="777" min="777" style="35" width="10.54"/>
    <col collapsed="false" customWidth="true" hidden="false" outlineLevel="0" max="778" min="778" style="35" width="10.4"/>
    <col collapsed="false" customWidth="true" hidden="false" outlineLevel="0" max="779" min="779" style="35" width="10.95"/>
    <col collapsed="false" customWidth="true" hidden="false" outlineLevel="0" max="780" min="780" style="35" width="8.92"/>
    <col collapsed="false" customWidth="true" hidden="false" outlineLevel="0" max="783" min="781" style="35" width="9.46"/>
    <col collapsed="false" customWidth="true" hidden="false" outlineLevel="0" max="1025" min="1025" style="35" width="31.08"/>
    <col collapsed="false" customWidth="true" hidden="false" outlineLevel="0" max="1026" min="1026" style="35" width="5.13"/>
    <col collapsed="false" customWidth="true" hidden="false" outlineLevel="0" max="1027" min="1027" style="35" width="8.51"/>
    <col collapsed="false" customWidth="true" hidden="false" outlineLevel="0" max="1028" min="1028" style="35" width="10.27"/>
    <col collapsed="false" customWidth="true" hidden="false" outlineLevel="0" max="1029" min="1029" style="35" width="10.66"/>
    <col collapsed="false" customWidth="true" hidden="false" outlineLevel="0" max="1030" min="1030" style="35" width="10.54"/>
    <col collapsed="false" customWidth="true" hidden="false" outlineLevel="0" max="1031" min="1031" style="35" width="11.35"/>
    <col collapsed="false" customWidth="true" hidden="false" outlineLevel="0" max="1032" min="1032" style="35" width="11.08"/>
    <col collapsed="false" customWidth="true" hidden="false" outlineLevel="0" max="1033" min="1033" style="35" width="10.54"/>
    <col collapsed="false" customWidth="true" hidden="false" outlineLevel="0" max="1034" min="1034" style="35" width="10.4"/>
    <col collapsed="false" customWidth="true" hidden="false" outlineLevel="0" max="1035" min="1035" style="35" width="10.95"/>
    <col collapsed="false" customWidth="true" hidden="false" outlineLevel="0" max="1036" min="1036" style="35" width="8.92"/>
    <col collapsed="false" customWidth="true" hidden="false" outlineLevel="0" max="1039" min="1037" style="35" width="9.46"/>
    <col collapsed="false" customWidth="true" hidden="false" outlineLevel="0" max="1281" min="1281" style="35" width="31.08"/>
    <col collapsed="false" customWidth="true" hidden="false" outlineLevel="0" max="1282" min="1282" style="35" width="5.13"/>
    <col collapsed="false" customWidth="true" hidden="false" outlineLevel="0" max="1283" min="1283" style="35" width="8.51"/>
    <col collapsed="false" customWidth="true" hidden="false" outlineLevel="0" max="1284" min="1284" style="35" width="10.27"/>
    <col collapsed="false" customWidth="true" hidden="false" outlineLevel="0" max="1285" min="1285" style="35" width="10.66"/>
    <col collapsed="false" customWidth="true" hidden="false" outlineLevel="0" max="1286" min="1286" style="35" width="10.54"/>
    <col collapsed="false" customWidth="true" hidden="false" outlineLevel="0" max="1287" min="1287" style="35" width="11.35"/>
    <col collapsed="false" customWidth="true" hidden="false" outlineLevel="0" max="1288" min="1288" style="35" width="11.08"/>
    <col collapsed="false" customWidth="true" hidden="false" outlineLevel="0" max="1289" min="1289" style="35" width="10.54"/>
    <col collapsed="false" customWidth="true" hidden="false" outlineLevel="0" max="1290" min="1290" style="35" width="10.4"/>
    <col collapsed="false" customWidth="true" hidden="false" outlineLevel="0" max="1291" min="1291" style="35" width="10.95"/>
    <col collapsed="false" customWidth="true" hidden="false" outlineLevel="0" max="1292" min="1292" style="35" width="8.92"/>
    <col collapsed="false" customWidth="true" hidden="false" outlineLevel="0" max="1295" min="1293" style="35" width="9.46"/>
    <col collapsed="false" customWidth="true" hidden="false" outlineLevel="0" max="1537" min="1537" style="35" width="31.08"/>
    <col collapsed="false" customWidth="true" hidden="false" outlineLevel="0" max="1538" min="1538" style="35" width="5.13"/>
    <col collapsed="false" customWidth="true" hidden="false" outlineLevel="0" max="1539" min="1539" style="35" width="8.51"/>
    <col collapsed="false" customWidth="true" hidden="false" outlineLevel="0" max="1540" min="1540" style="35" width="10.27"/>
    <col collapsed="false" customWidth="true" hidden="false" outlineLevel="0" max="1541" min="1541" style="35" width="10.66"/>
    <col collapsed="false" customWidth="true" hidden="false" outlineLevel="0" max="1542" min="1542" style="35" width="10.54"/>
    <col collapsed="false" customWidth="true" hidden="false" outlineLevel="0" max="1543" min="1543" style="35" width="11.35"/>
    <col collapsed="false" customWidth="true" hidden="false" outlineLevel="0" max="1544" min="1544" style="35" width="11.08"/>
    <col collapsed="false" customWidth="true" hidden="false" outlineLevel="0" max="1545" min="1545" style="35" width="10.54"/>
    <col collapsed="false" customWidth="true" hidden="false" outlineLevel="0" max="1546" min="1546" style="35" width="10.4"/>
    <col collapsed="false" customWidth="true" hidden="false" outlineLevel="0" max="1547" min="1547" style="35" width="10.95"/>
    <col collapsed="false" customWidth="true" hidden="false" outlineLevel="0" max="1548" min="1548" style="35" width="8.92"/>
    <col collapsed="false" customWidth="true" hidden="false" outlineLevel="0" max="1551" min="1549" style="35" width="9.46"/>
    <col collapsed="false" customWidth="true" hidden="false" outlineLevel="0" max="1793" min="1793" style="35" width="31.08"/>
    <col collapsed="false" customWidth="true" hidden="false" outlineLevel="0" max="1794" min="1794" style="35" width="5.13"/>
    <col collapsed="false" customWidth="true" hidden="false" outlineLevel="0" max="1795" min="1795" style="35" width="8.51"/>
    <col collapsed="false" customWidth="true" hidden="false" outlineLevel="0" max="1796" min="1796" style="35" width="10.27"/>
    <col collapsed="false" customWidth="true" hidden="false" outlineLevel="0" max="1797" min="1797" style="35" width="10.66"/>
    <col collapsed="false" customWidth="true" hidden="false" outlineLevel="0" max="1798" min="1798" style="35" width="10.54"/>
    <col collapsed="false" customWidth="true" hidden="false" outlineLevel="0" max="1799" min="1799" style="35" width="11.35"/>
    <col collapsed="false" customWidth="true" hidden="false" outlineLevel="0" max="1800" min="1800" style="35" width="11.08"/>
    <col collapsed="false" customWidth="true" hidden="false" outlineLevel="0" max="1801" min="1801" style="35" width="10.54"/>
    <col collapsed="false" customWidth="true" hidden="false" outlineLevel="0" max="1802" min="1802" style="35" width="10.4"/>
    <col collapsed="false" customWidth="true" hidden="false" outlineLevel="0" max="1803" min="1803" style="35" width="10.95"/>
    <col collapsed="false" customWidth="true" hidden="false" outlineLevel="0" max="1804" min="1804" style="35" width="8.92"/>
    <col collapsed="false" customWidth="true" hidden="false" outlineLevel="0" max="1807" min="1805" style="35" width="9.46"/>
    <col collapsed="false" customWidth="true" hidden="false" outlineLevel="0" max="2049" min="2049" style="35" width="31.08"/>
    <col collapsed="false" customWidth="true" hidden="false" outlineLevel="0" max="2050" min="2050" style="35" width="5.13"/>
    <col collapsed="false" customWidth="true" hidden="false" outlineLevel="0" max="2051" min="2051" style="35" width="8.51"/>
    <col collapsed="false" customWidth="true" hidden="false" outlineLevel="0" max="2052" min="2052" style="35" width="10.27"/>
    <col collapsed="false" customWidth="true" hidden="false" outlineLevel="0" max="2053" min="2053" style="35" width="10.66"/>
    <col collapsed="false" customWidth="true" hidden="false" outlineLevel="0" max="2054" min="2054" style="35" width="10.54"/>
    <col collapsed="false" customWidth="true" hidden="false" outlineLevel="0" max="2055" min="2055" style="35" width="11.35"/>
    <col collapsed="false" customWidth="true" hidden="false" outlineLevel="0" max="2056" min="2056" style="35" width="11.08"/>
    <col collapsed="false" customWidth="true" hidden="false" outlineLevel="0" max="2057" min="2057" style="35" width="10.54"/>
    <col collapsed="false" customWidth="true" hidden="false" outlineLevel="0" max="2058" min="2058" style="35" width="10.4"/>
    <col collapsed="false" customWidth="true" hidden="false" outlineLevel="0" max="2059" min="2059" style="35" width="10.95"/>
    <col collapsed="false" customWidth="true" hidden="false" outlineLevel="0" max="2060" min="2060" style="35" width="8.92"/>
    <col collapsed="false" customWidth="true" hidden="false" outlineLevel="0" max="2063" min="2061" style="35" width="9.46"/>
    <col collapsed="false" customWidth="true" hidden="false" outlineLevel="0" max="2305" min="2305" style="35" width="31.08"/>
    <col collapsed="false" customWidth="true" hidden="false" outlineLevel="0" max="2306" min="2306" style="35" width="5.13"/>
    <col collapsed="false" customWidth="true" hidden="false" outlineLevel="0" max="2307" min="2307" style="35" width="8.51"/>
    <col collapsed="false" customWidth="true" hidden="false" outlineLevel="0" max="2308" min="2308" style="35" width="10.27"/>
    <col collapsed="false" customWidth="true" hidden="false" outlineLevel="0" max="2309" min="2309" style="35" width="10.66"/>
    <col collapsed="false" customWidth="true" hidden="false" outlineLevel="0" max="2310" min="2310" style="35" width="10.54"/>
    <col collapsed="false" customWidth="true" hidden="false" outlineLevel="0" max="2311" min="2311" style="35" width="11.35"/>
    <col collapsed="false" customWidth="true" hidden="false" outlineLevel="0" max="2312" min="2312" style="35" width="11.08"/>
    <col collapsed="false" customWidth="true" hidden="false" outlineLevel="0" max="2313" min="2313" style="35" width="10.54"/>
    <col collapsed="false" customWidth="true" hidden="false" outlineLevel="0" max="2314" min="2314" style="35" width="10.4"/>
    <col collapsed="false" customWidth="true" hidden="false" outlineLevel="0" max="2315" min="2315" style="35" width="10.95"/>
    <col collapsed="false" customWidth="true" hidden="false" outlineLevel="0" max="2316" min="2316" style="35" width="8.92"/>
    <col collapsed="false" customWidth="true" hidden="false" outlineLevel="0" max="2319" min="2317" style="35" width="9.46"/>
    <col collapsed="false" customWidth="true" hidden="false" outlineLevel="0" max="2561" min="2561" style="35" width="31.08"/>
    <col collapsed="false" customWidth="true" hidden="false" outlineLevel="0" max="2562" min="2562" style="35" width="5.13"/>
    <col collapsed="false" customWidth="true" hidden="false" outlineLevel="0" max="2563" min="2563" style="35" width="8.51"/>
    <col collapsed="false" customWidth="true" hidden="false" outlineLevel="0" max="2564" min="2564" style="35" width="10.27"/>
    <col collapsed="false" customWidth="true" hidden="false" outlineLevel="0" max="2565" min="2565" style="35" width="10.66"/>
    <col collapsed="false" customWidth="true" hidden="false" outlineLevel="0" max="2566" min="2566" style="35" width="10.54"/>
    <col collapsed="false" customWidth="true" hidden="false" outlineLevel="0" max="2567" min="2567" style="35" width="11.35"/>
    <col collapsed="false" customWidth="true" hidden="false" outlineLevel="0" max="2568" min="2568" style="35" width="11.08"/>
    <col collapsed="false" customWidth="true" hidden="false" outlineLevel="0" max="2569" min="2569" style="35" width="10.54"/>
    <col collapsed="false" customWidth="true" hidden="false" outlineLevel="0" max="2570" min="2570" style="35" width="10.4"/>
    <col collapsed="false" customWidth="true" hidden="false" outlineLevel="0" max="2571" min="2571" style="35" width="10.95"/>
    <col collapsed="false" customWidth="true" hidden="false" outlineLevel="0" max="2572" min="2572" style="35" width="8.92"/>
    <col collapsed="false" customWidth="true" hidden="false" outlineLevel="0" max="2575" min="2573" style="35" width="9.46"/>
    <col collapsed="false" customWidth="true" hidden="false" outlineLevel="0" max="2817" min="2817" style="35" width="31.08"/>
    <col collapsed="false" customWidth="true" hidden="false" outlineLevel="0" max="2818" min="2818" style="35" width="5.13"/>
    <col collapsed="false" customWidth="true" hidden="false" outlineLevel="0" max="2819" min="2819" style="35" width="8.51"/>
    <col collapsed="false" customWidth="true" hidden="false" outlineLevel="0" max="2820" min="2820" style="35" width="10.27"/>
    <col collapsed="false" customWidth="true" hidden="false" outlineLevel="0" max="2821" min="2821" style="35" width="10.66"/>
    <col collapsed="false" customWidth="true" hidden="false" outlineLevel="0" max="2822" min="2822" style="35" width="10.54"/>
    <col collapsed="false" customWidth="true" hidden="false" outlineLevel="0" max="2823" min="2823" style="35" width="11.35"/>
    <col collapsed="false" customWidth="true" hidden="false" outlineLevel="0" max="2824" min="2824" style="35" width="11.08"/>
    <col collapsed="false" customWidth="true" hidden="false" outlineLevel="0" max="2825" min="2825" style="35" width="10.54"/>
    <col collapsed="false" customWidth="true" hidden="false" outlineLevel="0" max="2826" min="2826" style="35" width="10.4"/>
    <col collapsed="false" customWidth="true" hidden="false" outlineLevel="0" max="2827" min="2827" style="35" width="10.95"/>
    <col collapsed="false" customWidth="true" hidden="false" outlineLevel="0" max="2828" min="2828" style="35" width="8.92"/>
    <col collapsed="false" customWidth="true" hidden="false" outlineLevel="0" max="2831" min="2829" style="35" width="9.46"/>
    <col collapsed="false" customWidth="true" hidden="false" outlineLevel="0" max="3073" min="3073" style="35" width="31.08"/>
    <col collapsed="false" customWidth="true" hidden="false" outlineLevel="0" max="3074" min="3074" style="35" width="5.13"/>
    <col collapsed="false" customWidth="true" hidden="false" outlineLevel="0" max="3075" min="3075" style="35" width="8.51"/>
    <col collapsed="false" customWidth="true" hidden="false" outlineLevel="0" max="3076" min="3076" style="35" width="10.27"/>
    <col collapsed="false" customWidth="true" hidden="false" outlineLevel="0" max="3077" min="3077" style="35" width="10.66"/>
    <col collapsed="false" customWidth="true" hidden="false" outlineLevel="0" max="3078" min="3078" style="35" width="10.54"/>
    <col collapsed="false" customWidth="true" hidden="false" outlineLevel="0" max="3079" min="3079" style="35" width="11.35"/>
    <col collapsed="false" customWidth="true" hidden="false" outlineLevel="0" max="3080" min="3080" style="35" width="11.08"/>
    <col collapsed="false" customWidth="true" hidden="false" outlineLevel="0" max="3081" min="3081" style="35" width="10.54"/>
    <col collapsed="false" customWidth="true" hidden="false" outlineLevel="0" max="3082" min="3082" style="35" width="10.4"/>
    <col collapsed="false" customWidth="true" hidden="false" outlineLevel="0" max="3083" min="3083" style="35" width="10.95"/>
    <col collapsed="false" customWidth="true" hidden="false" outlineLevel="0" max="3084" min="3084" style="35" width="8.92"/>
    <col collapsed="false" customWidth="true" hidden="false" outlineLevel="0" max="3087" min="3085" style="35" width="9.46"/>
    <col collapsed="false" customWidth="true" hidden="false" outlineLevel="0" max="3329" min="3329" style="35" width="31.08"/>
    <col collapsed="false" customWidth="true" hidden="false" outlineLevel="0" max="3330" min="3330" style="35" width="5.13"/>
    <col collapsed="false" customWidth="true" hidden="false" outlineLevel="0" max="3331" min="3331" style="35" width="8.51"/>
    <col collapsed="false" customWidth="true" hidden="false" outlineLevel="0" max="3332" min="3332" style="35" width="10.27"/>
    <col collapsed="false" customWidth="true" hidden="false" outlineLevel="0" max="3333" min="3333" style="35" width="10.66"/>
    <col collapsed="false" customWidth="true" hidden="false" outlineLevel="0" max="3334" min="3334" style="35" width="10.54"/>
    <col collapsed="false" customWidth="true" hidden="false" outlineLevel="0" max="3335" min="3335" style="35" width="11.35"/>
    <col collapsed="false" customWidth="true" hidden="false" outlineLevel="0" max="3336" min="3336" style="35" width="11.08"/>
    <col collapsed="false" customWidth="true" hidden="false" outlineLevel="0" max="3337" min="3337" style="35" width="10.54"/>
    <col collapsed="false" customWidth="true" hidden="false" outlineLevel="0" max="3338" min="3338" style="35" width="10.4"/>
    <col collapsed="false" customWidth="true" hidden="false" outlineLevel="0" max="3339" min="3339" style="35" width="10.95"/>
    <col collapsed="false" customWidth="true" hidden="false" outlineLevel="0" max="3340" min="3340" style="35" width="8.92"/>
    <col collapsed="false" customWidth="true" hidden="false" outlineLevel="0" max="3343" min="3341" style="35" width="9.46"/>
    <col collapsed="false" customWidth="true" hidden="false" outlineLevel="0" max="3585" min="3585" style="35" width="31.08"/>
    <col collapsed="false" customWidth="true" hidden="false" outlineLevel="0" max="3586" min="3586" style="35" width="5.13"/>
    <col collapsed="false" customWidth="true" hidden="false" outlineLevel="0" max="3587" min="3587" style="35" width="8.51"/>
    <col collapsed="false" customWidth="true" hidden="false" outlineLevel="0" max="3588" min="3588" style="35" width="10.27"/>
    <col collapsed="false" customWidth="true" hidden="false" outlineLevel="0" max="3589" min="3589" style="35" width="10.66"/>
    <col collapsed="false" customWidth="true" hidden="false" outlineLevel="0" max="3590" min="3590" style="35" width="10.54"/>
    <col collapsed="false" customWidth="true" hidden="false" outlineLevel="0" max="3591" min="3591" style="35" width="11.35"/>
    <col collapsed="false" customWidth="true" hidden="false" outlineLevel="0" max="3592" min="3592" style="35" width="11.08"/>
    <col collapsed="false" customWidth="true" hidden="false" outlineLevel="0" max="3593" min="3593" style="35" width="10.54"/>
    <col collapsed="false" customWidth="true" hidden="false" outlineLevel="0" max="3594" min="3594" style="35" width="10.4"/>
    <col collapsed="false" customWidth="true" hidden="false" outlineLevel="0" max="3595" min="3595" style="35" width="10.95"/>
    <col collapsed="false" customWidth="true" hidden="false" outlineLevel="0" max="3596" min="3596" style="35" width="8.92"/>
    <col collapsed="false" customWidth="true" hidden="false" outlineLevel="0" max="3599" min="3597" style="35" width="9.46"/>
    <col collapsed="false" customWidth="true" hidden="false" outlineLevel="0" max="3841" min="3841" style="35" width="31.08"/>
    <col collapsed="false" customWidth="true" hidden="false" outlineLevel="0" max="3842" min="3842" style="35" width="5.13"/>
    <col collapsed="false" customWidth="true" hidden="false" outlineLevel="0" max="3843" min="3843" style="35" width="8.51"/>
    <col collapsed="false" customWidth="true" hidden="false" outlineLevel="0" max="3844" min="3844" style="35" width="10.27"/>
    <col collapsed="false" customWidth="true" hidden="false" outlineLevel="0" max="3845" min="3845" style="35" width="10.66"/>
    <col collapsed="false" customWidth="true" hidden="false" outlineLevel="0" max="3846" min="3846" style="35" width="10.54"/>
    <col collapsed="false" customWidth="true" hidden="false" outlineLevel="0" max="3847" min="3847" style="35" width="11.35"/>
    <col collapsed="false" customWidth="true" hidden="false" outlineLevel="0" max="3848" min="3848" style="35" width="11.08"/>
    <col collapsed="false" customWidth="true" hidden="false" outlineLevel="0" max="3849" min="3849" style="35" width="10.54"/>
    <col collapsed="false" customWidth="true" hidden="false" outlineLevel="0" max="3850" min="3850" style="35" width="10.4"/>
    <col collapsed="false" customWidth="true" hidden="false" outlineLevel="0" max="3851" min="3851" style="35" width="10.95"/>
    <col collapsed="false" customWidth="true" hidden="false" outlineLevel="0" max="3852" min="3852" style="35" width="8.92"/>
    <col collapsed="false" customWidth="true" hidden="false" outlineLevel="0" max="3855" min="3853" style="35" width="9.46"/>
    <col collapsed="false" customWidth="true" hidden="false" outlineLevel="0" max="4097" min="4097" style="35" width="31.08"/>
    <col collapsed="false" customWidth="true" hidden="false" outlineLevel="0" max="4098" min="4098" style="35" width="5.13"/>
    <col collapsed="false" customWidth="true" hidden="false" outlineLevel="0" max="4099" min="4099" style="35" width="8.51"/>
    <col collapsed="false" customWidth="true" hidden="false" outlineLevel="0" max="4100" min="4100" style="35" width="10.27"/>
    <col collapsed="false" customWidth="true" hidden="false" outlineLevel="0" max="4101" min="4101" style="35" width="10.66"/>
    <col collapsed="false" customWidth="true" hidden="false" outlineLevel="0" max="4102" min="4102" style="35" width="10.54"/>
    <col collapsed="false" customWidth="true" hidden="false" outlineLevel="0" max="4103" min="4103" style="35" width="11.35"/>
    <col collapsed="false" customWidth="true" hidden="false" outlineLevel="0" max="4104" min="4104" style="35" width="11.08"/>
    <col collapsed="false" customWidth="true" hidden="false" outlineLevel="0" max="4105" min="4105" style="35" width="10.54"/>
    <col collapsed="false" customWidth="true" hidden="false" outlineLevel="0" max="4106" min="4106" style="35" width="10.4"/>
    <col collapsed="false" customWidth="true" hidden="false" outlineLevel="0" max="4107" min="4107" style="35" width="10.95"/>
    <col collapsed="false" customWidth="true" hidden="false" outlineLevel="0" max="4108" min="4108" style="35" width="8.92"/>
    <col collapsed="false" customWidth="true" hidden="false" outlineLevel="0" max="4111" min="4109" style="35" width="9.46"/>
    <col collapsed="false" customWidth="true" hidden="false" outlineLevel="0" max="4353" min="4353" style="35" width="31.08"/>
    <col collapsed="false" customWidth="true" hidden="false" outlineLevel="0" max="4354" min="4354" style="35" width="5.13"/>
    <col collapsed="false" customWidth="true" hidden="false" outlineLevel="0" max="4355" min="4355" style="35" width="8.51"/>
    <col collapsed="false" customWidth="true" hidden="false" outlineLevel="0" max="4356" min="4356" style="35" width="10.27"/>
    <col collapsed="false" customWidth="true" hidden="false" outlineLevel="0" max="4357" min="4357" style="35" width="10.66"/>
    <col collapsed="false" customWidth="true" hidden="false" outlineLevel="0" max="4358" min="4358" style="35" width="10.54"/>
    <col collapsed="false" customWidth="true" hidden="false" outlineLevel="0" max="4359" min="4359" style="35" width="11.35"/>
    <col collapsed="false" customWidth="true" hidden="false" outlineLevel="0" max="4360" min="4360" style="35" width="11.08"/>
    <col collapsed="false" customWidth="true" hidden="false" outlineLevel="0" max="4361" min="4361" style="35" width="10.54"/>
    <col collapsed="false" customWidth="true" hidden="false" outlineLevel="0" max="4362" min="4362" style="35" width="10.4"/>
    <col collapsed="false" customWidth="true" hidden="false" outlineLevel="0" max="4363" min="4363" style="35" width="10.95"/>
    <col collapsed="false" customWidth="true" hidden="false" outlineLevel="0" max="4364" min="4364" style="35" width="8.92"/>
    <col collapsed="false" customWidth="true" hidden="false" outlineLevel="0" max="4367" min="4365" style="35" width="9.46"/>
    <col collapsed="false" customWidth="true" hidden="false" outlineLevel="0" max="4609" min="4609" style="35" width="31.08"/>
    <col collapsed="false" customWidth="true" hidden="false" outlineLevel="0" max="4610" min="4610" style="35" width="5.13"/>
    <col collapsed="false" customWidth="true" hidden="false" outlineLevel="0" max="4611" min="4611" style="35" width="8.51"/>
    <col collapsed="false" customWidth="true" hidden="false" outlineLevel="0" max="4612" min="4612" style="35" width="10.27"/>
    <col collapsed="false" customWidth="true" hidden="false" outlineLevel="0" max="4613" min="4613" style="35" width="10.66"/>
    <col collapsed="false" customWidth="true" hidden="false" outlineLevel="0" max="4614" min="4614" style="35" width="10.54"/>
    <col collapsed="false" customWidth="true" hidden="false" outlineLevel="0" max="4615" min="4615" style="35" width="11.35"/>
    <col collapsed="false" customWidth="true" hidden="false" outlineLevel="0" max="4616" min="4616" style="35" width="11.08"/>
    <col collapsed="false" customWidth="true" hidden="false" outlineLevel="0" max="4617" min="4617" style="35" width="10.54"/>
    <col collapsed="false" customWidth="true" hidden="false" outlineLevel="0" max="4618" min="4618" style="35" width="10.4"/>
    <col collapsed="false" customWidth="true" hidden="false" outlineLevel="0" max="4619" min="4619" style="35" width="10.95"/>
    <col collapsed="false" customWidth="true" hidden="false" outlineLevel="0" max="4620" min="4620" style="35" width="8.92"/>
    <col collapsed="false" customWidth="true" hidden="false" outlineLevel="0" max="4623" min="4621" style="35" width="9.46"/>
    <col collapsed="false" customWidth="true" hidden="false" outlineLevel="0" max="4865" min="4865" style="35" width="31.08"/>
    <col collapsed="false" customWidth="true" hidden="false" outlineLevel="0" max="4866" min="4866" style="35" width="5.13"/>
    <col collapsed="false" customWidth="true" hidden="false" outlineLevel="0" max="4867" min="4867" style="35" width="8.51"/>
    <col collapsed="false" customWidth="true" hidden="false" outlineLevel="0" max="4868" min="4868" style="35" width="10.27"/>
    <col collapsed="false" customWidth="true" hidden="false" outlineLevel="0" max="4869" min="4869" style="35" width="10.66"/>
    <col collapsed="false" customWidth="true" hidden="false" outlineLevel="0" max="4870" min="4870" style="35" width="10.54"/>
    <col collapsed="false" customWidth="true" hidden="false" outlineLevel="0" max="4871" min="4871" style="35" width="11.35"/>
    <col collapsed="false" customWidth="true" hidden="false" outlineLevel="0" max="4872" min="4872" style="35" width="11.08"/>
    <col collapsed="false" customWidth="true" hidden="false" outlineLevel="0" max="4873" min="4873" style="35" width="10.54"/>
    <col collapsed="false" customWidth="true" hidden="false" outlineLevel="0" max="4874" min="4874" style="35" width="10.4"/>
    <col collapsed="false" customWidth="true" hidden="false" outlineLevel="0" max="4875" min="4875" style="35" width="10.95"/>
    <col collapsed="false" customWidth="true" hidden="false" outlineLevel="0" max="4876" min="4876" style="35" width="8.92"/>
    <col collapsed="false" customWidth="true" hidden="false" outlineLevel="0" max="4879" min="4877" style="35" width="9.46"/>
    <col collapsed="false" customWidth="true" hidden="false" outlineLevel="0" max="5121" min="5121" style="35" width="31.08"/>
    <col collapsed="false" customWidth="true" hidden="false" outlineLevel="0" max="5122" min="5122" style="35" width="5.13"/>
    <col collapsed="false" customWidth="true" hidden="false" outlineLevel="0" max="5123" min="5123" style="35" width="8.51"/>
    <col collapsed="false" customWidth="true" hidden="false" outlineLevel="0" max="5124" min="5124" style="35" width="10.27"/>
    <col collapsed="false" customWidth="true" hidden="false" outlineLevel="0" max="5125" min="5125" style="35" width="10.66"/>
    <col collapsed="false" customWidth="true" hidden="false" outlineLevel="0" max="5126" min="5126" style="35" width="10.54"/>
    <col collapsed="false" customWidth="true" hidden="false" outlineLevel="0" max="5127" min="5127" style="35" width="11.35"/>
    <col collapsed="false" customWidth="true" hidden="false" outlineLevel="0" max="5128" min="5128" style="35" width="11.08"/>
    <col collapsed="false" customWidth="true" hidden="false" outlineLevel="0" max="5129" min="5129" style="35" width="10.54"/>
    <col collapsed="false" customWidth="true" hidden="false" outlineLevel="0" max="5130" min="5130" style="35" width="10.4"/>
    <col collapsed="false" customWidth="true" hidden="false" outlineLevel="0" max="5131" min="5131" style="35" width="10.95"/>
    <col collapsed="false" customWidth="true" hidden="false" outlineLevel="0" max="5132" min="5132" style="35" width="8.92"/>
    <col collapsed="false" customWidth="true" hidden="false" outlineLevel="0" max="5135" min="5133" style="35" width="9.46"/>
    <col collapsed="false" customWidth="true" hidden="false" outlineLevel="0" max="5377" min="5377" style="35" width="31.08"/>
    <col collapsed="false" customWidth="true" hidden="false" outlineLevel="0" max="5378" min="5378" style="35" width="5.13"/>
    <col collapsed="false" customWidth="true" hidden="false" outlineLevel="0" max="5379" min="5379" style="35" width="8.51"/>
    <col collapsed="false" customWidth="true" hidden="false" outlineLevel="0" max="5380" min="5380" style="35" width="10.27"/>
    <col collapsed="false" customWidth="true" hidden="false" outlineLevel="0" max="5381" min="5381" style="35" width="10.66"/>
    <col collapsed="false" customWidth="true" hidden="false" outlineLevel="0" max="5382" min="5382" style="35" width="10.54"/>
    <col collapsed="false" customWidth="true" hidden="false" outlineLevel="0" max="5383" min="5383" style="35" width="11.35"/>
    <col collapsed="false" customWidth="true" hidden="false" outlineLevel="0" max="5384" min="5384" style="35" width="11.08"/>
    <col collapsed="false" customWidth="true" hidden="false" outlineLevel="0" max="5385" min="5385" style="35" width="10.54"/>
    <col collapsed="false" customWidth="true" hidden="false" outlineLevel="0" max="5386" min="5386" style="35" width="10.4"/>
    <col collapsed="false" customWidth="true" hidden="false" outlineLevel="0" max="5387" min="5387" style="35" width="10.95"/>
    <col collapsed="false" customWidth="true" hidden="false" outlineLevel="0" max="5388" min="5388" style="35" width="8.92"/>
    <col collapsed="false" customWidth="true" hidden="false" outlineLevel="0" max="5391" min="5389" style="35" width="9.46"/>
    <col collapsed="false" customWidth="true" hidden="false" outlineLevel="0" max="5633" min="5633" style="35" width="31.08"/>
    <col collapsed="false" customWidth="true" hidden="false" outlineLevel="0" max="5634" min="5634" style="35" width="5.13"/>
    <col collapsed="false" customWidth="true" hidden="false" outlineLevel="0" max="5635" min="5635" style="35" width="8.51"/>
    <col collapsed="false" customWidth="true" hidden="false" outlineLevel="0" max="5636" min="5636" style="35" width="10.27"/>
    <col collapsed="false" customWidth="true" hidden="false" outlineLevel="0" max="5637" min="5637" style="35" width="10.66"/>
    <col collapsed="false" customWidth="true" hidden="false" outlineLevel="0" max="5638" min="5638" style="35" width="10.54"/>
    <col collapsed="false" customWidth="true" hidden="false" outlineLevel="0" max="5639" min="5639" style="35" width="11.35"/>
    <col collapsed="false" customWidth="true" hidden="false" outlineLevel="0" max="5640" min="5640" style="35" width="11.08"/>
    <col collapsed="false" customWidth="true" hidden="false" outlineLevel="0" max="5641" min="5641" style="35" width="10.54"/>
    <col collapsed="false" customWidth="true" hidden="false" outlineLevel="0" max="5642" min="5642" style="35" width="10.4"/>
    <col collapsed="false" customWidth="true" hidden="false" outlineLevel="0" max="5643" min="5643" style="35" width="10.95"/>
    <col collapsed="false" customWidth="true" hidden="false" outlineLevel="0" max="5644" min="5644" style="35" width="8.92"/>
    <col collapsed="false" customWidth="true" hidden="false" outlineLevel="0" max="5647" min="5645" style="35" width="9.46"/>
    <col collapsed="false" customWidth="true" hidden="false" outlineLevel="0" max="5889" min="5889" style="35" width="31.08"/>
    <col collapsed="false" customWidth="true" hidden="false" outlineLevel="0" max="5890" min="5890" style="35" width="5.13"/>
    <col collapsed="false" customWidth="true" hidden="false" outlineLevel="0" max="5891" min="5891" style="35" width="8.51"/>
    <col collapsed="false" customWidth="true" hidden="false" outlineLevel="0" max="5892" min="5892" style="35" width="10.27"/>
    <col collapsed="false" customWidth="true" hidden="false" outlineLevel="0" max="5893" min="5893" style="35" width="10.66"/>
    <col collapsed="false" customWidth="true" hidden="false" outlineLevel="0" max="5894" min="5894" style="35" width="10.54"/>
    <col collapsed="false" customWidth="true" hidden="false" outlineLevel="0" max="5895" min="5895" style="35" width="11.35"/>
    <col collapsed="false" customWidth="true" hidden="false" outlineLevel="0" max="5896" min="5896" style="35" width="11.08"/>
    <col collapsed="false" customWidth="true" hidden="false" outlineLevel="0" max="5897" min="5897" style="35" width="10.54"/>
    <col collapsed="false" customWidth="true" hidden="false" outlineLevel="0" max="5898" min="5898" style="35" width="10.4"/>
    <col collapsed="false" customWidth="true" hidden="false" outlineLevel="0" max="5899" min="5899" style="35" width="10.95"/>
    <col collapsed="false" customWidth="true" hidden="false" outlineLevel="0" max="5900" min="5900" style="35" width="8.92"/>
    <col collapsed="false" customWidth="true" hidden="false" outlineLevel="0" max="5903" min="5901" style="35" width="9.46"/>
    <col collapsed="false" customWidth="true" hidden="false" outlineLevel="0" max="6145" min="6145" style="35" width="31.08"/>
    <col collapsed="false" customWidth="true" hidden="false" outlineLevel="0" max="6146" min="6146" style="35" width="5.13"/>
    <col collapsed="false" customWidth="true" hidden="false" outlineLevel="0" max="6147" min="6147" style="35" width="8.51"/>
    <col collapsed="false" customWidth="true" hidden="false" outlineLevel="0" max="6148" min="6148" style="35" width="10.27"/>
    <col collapsed="false" customWidth="true" hidden="false" outlineLevel="0" max="6149" min="6149" style="35" width="10.66"/>
    <col collapsed="false" customWidth="true" hidden="false" outlineLevel="0" max="6150" min="6150" style="35" width="10.54"/>
    <col collapsed="false" customWidth="true" hidden="false" outlineLevel="0" max="6151" min="6151" style="35" width="11.35"/>
    <col collapsed="false" customWidth="true" hidden="false" outlineLevel="0" max="6152" min="6152" style="35" width="11.08"/>
    <col collapsed="false" customWidth="true" hidden="false" outlineLevel="0" max="6153" min="6153" style="35" width="10.54"/>
    <col collapsed="false" customWidth="true" hidden="false" outlineLevel="0" max="6154" min="6154" style="35" width="10.4"/>
    <col collapsed="false" customWidth="true" hidden="false" outlineLevel="0" max="6155" min="6155" style="35" width="10.95"/>
    <col collapsed="false" customWidth="true" hidden="false" outlineLevel="0" max="6156" min="6156" style="35" width="8.92"/>
    <col collapsed="false" customWidth="true" hidden="false" outlineLevel="0" max="6159" min="6157" style="35" width="9.46"/>
    <col collapsed="false" customWidth="true" hidden="false" outlineLevel="0" max="6401" min="6401" style="35" width="31.08"/>
    <col collapsed="false" customWidth="true" hidden="false" outlineLevel="0" max="6402" min="6402" style="35" width="5.13"/>
    <col collapsed="false" customWidth="true" hidden="false" outlineLevel="0" max="6403" min="6403" style="35" width="8.51"/>
    <col collapsed="false" customWidth="true" hidden="false" outlineLevel="0" max="6404" min="6404" style="35" width="10.27"/>
    <col collapsed="false" customWidth="true" hidden="false" outlineLevel="0" max="6405" min="6405" style="35" width="10.66"/>
    <col collapsed="false" customWidth="true" hidden="false" outlineLevel="0" max="6406" min="6406" style="35" width="10.54"/>
    <col collapsed="false" customWidth="true" hidden="false" outlineLevel="0" max="6407" min="6407" style="35" width="11.35"/>
    <col collapsed="false" customWidth="true" hidden="false" outlineLevel="0" max="6408" min="6408" style="35" width="11.08"/>
    <col collapsed="false" customWidth="true" hidden="false" outlineLevel="0" max="6409" min="6409" style="35" width="10.54"/>
    <col collapsed="false" customWidth="true" hidden="false" outlineLevel="0" max="6410" min="6410" style="35" width="10.4"/>
    <col collapsed="false" customWidth="true" hidden="false" outlineLevel="0" max="6411" min="6411" style="35" width="10.95"/>
    <col collapsed="false" customWidth="true" hidden="false" outlineLevel="0" max="6412" min="6412" style="35" width="8.92"/>
    <col collapsed="false" customWidth="true" hidden="false" outlineLevel="0" max="6415" min="6413" style="35" width="9.46"/>
    <col collapsed="false" customWidth="true" hidden="false" outlineLevel="0" max="6657" min="6657" style="35" width="31.08"/>
    <col collapsed="false" customWidth="true" hidden="false" outlineLevel="0" max="6658" min="6658" style="35" width="5.13"/>
    <col collapsed="false" customWidth="true" hidden="false" outlineLevel="0" max="6659" min="6659" style="35" width="8.51"/>
    <col collapsed="false" customWidth="true" hidden="false" outlineLevel="0" max="6660" min="6660" style="35" width="10.27"/>
    <col collapsed="false" customWidth="true" hidden="false" outlineLevel="0" max="6661" min="6661" style="35" width="10.66"/>
    <col collapsed="false" customWidth="true" hidden="false" outlineLevel="0" max="6662" min="6662" style="35" width="10.54"/>
    <col collapsed="false" customWidth="true" hidden="false" outlineLevel="0" max="6663" min="6663" style="35" width="11.35"/>
    <col collapsed="false" customWidth="true" hidden="false" outlineLevel="0" max="6664" min="6664" style="35" width="11.08"/>
    <col collapsed="false" customWidth="true" hidden="false" outlineLevel="0" max="6665" min="6665" style="35" width="10.54"/>
    <col collapsed="false" customWidth="true" hidden="false" outlineLevel="0" max="6666" min="6666" style="35" width="10.4"/>
    <col collapsed="false" customWidth="true" hidden="false" outlineLevel="0" max="6667" min="6667" style="35" width="10.95"/>
    <col collapsed="false" customWidth="true" hidden="false" outlineLevel="0" max="6668" min="6668" style="35" width="8.92"/>
    <col collapsed="false" customWidth="true" hidden="false" outlineLevel="0" max="6671" min="6669" style="35" width="9.46"/>
    <col collapsed="false" customWidth="true" hidden="false" outlineLevel="0" max="6913" min="6913" style="35" width="31.08"/>
    <col collapsed="false" customWidth="true" hidden="false" outlineLevel="0" max="6914" min="6914" style="35" width="5.13"/>
    <col collapsed="false" customWidth="true" hidden="false" outlineLevel="0" max="6915" min="6915" style="35" width="8.51"/>
    <col collapsed="false" customWidth="true" hidden="false" outlineLevel="0" max="6916" min="6916" style="35" width="10.27"/>
    <col collapsed="false" customWidth="true" hidden="false" outlineLevel="0" max="6917" min="6917" style="35" width="10.66"/>
    <col collapsed="false" customWidth="true" hidden="false" outlineLevel="0" max="6918" min="6918" style="35" width="10.54"/>
    <col collapsed="false" customWidth="true" hidden="false" outlineLevel="0" max="6919" min="6919" style="35" width="11.35"/>
    <col collapsed="false" customWidth="true" hidden="false" outlineLevel="0" max="6920" min="6920" style="35" width="11.08"/>
    <col collapsed="false" customWidth="true" hidden="false" outlineLevel="0" max="6921" min="6921" style="35" width="10.54"/>
    <col collapsed="false" customWidth="true" hidden="false" outlineLevel="0" max="6922" min="6922" style="35" width="10.4"/>
    <col collapsed="false" customWidth="true" hidden="false" outlineLevel="0" max="6923" min="6923" style="35" width="10.95"/>
    <col collapsed="false" customWidth="true" hidden="false" outlineLevel="0" max="6924" min="6924" style="35" width="8.92"/>
    <col collapsed="false" customWidth="true" hidden="false" outlineLevel="0" max="6927" min="6925" style="35" width="9.46"/>
    <col collapsed="false" customWidth="true" hidden="false" outlineLevel="0" max="7169" min="7169" style="35" width="31.08"/>
    <col collapsed="false" customWidth="true" hidden="false" outlineLevel="0" max="7170" min="7170" style="35" width="5.13"/>
    <col collapsed="false" customWidth="true" hidden="false" outlineLevel="0" max="7171" min="7171" style="35" width="8.51"/>
    <col collapsed="false" customWidth="true" hidden="false" outlineLevel="0" max="7172" min="7172" style="35" width="10.27"/>
    <col collapsed="false" customWidth="true" hidden="false" outlineLevel="0" max="7173" min="7173" style="35" width="10.66"/>
    <col collapsed="false" customWidth="true" hidden="false" outlineLevel="0" max="7174" min="7174" style="35" width="10.54"/>
    <col collapsed="false" customWidth="true" hidden="false" outlineLevel="0" max="7175" min="7175" style="35" width="11.35"/>
    <col collapsed="false" customWidth="true" hidden="false" outlineLevel="0" max="7176" min="7176" style="35" width="11.08"/>
    <col collapsed="false" customWidth="true" hidden="false" outlineLevel="0" max="7177" min="7177" style="35" width="10.54"/>
    <col collapsed="false" customWidth="true" hidden="false" outlineLevel="0" max="7178" min="7178" style="35" width="10.4"/>
    <col collapsed="false" customWidth="true" hidden="false" outlineLevel="0" max="7179" min="7179" style="35" width="10.95"/>
    <col collapsed="false" customWidth="true" hidden="false" outlineLevel="0" max="7180" min="7180" style="35" width="8.92"/>
    <col collapsed="false" customWidth="true" hidden="false" outlineLevel="0" max="7183" min="7181" style="35" width="9.46"/>
    <col collapsed="false" customWidth="true" hidden="false" outlineLevel="0" max="7425" min="7425" style="35" width="31.08"/>
    <col collapsed="false" customWidth="true" hidden="false" outlineLevel="0" max="7426" min="7426" style="35" width="5.13"/>
    <col collapsed="false" customWidth="true" hidden="false" outlineLevel="0" max="7427" min="7427" style="35" width="8.51"/>
    <col collapsed="false" customWidth="true" hidden="false" outlineLevel="0" max="7428" min="7428" style="35" width="10.27"/>
    <col collapsed="false" customWidth="true" hidden="false" outlineLevel="0" max="7429" min="7429" style="35" width="10.66"/>
    <col collapsed="false" customWidth="true" hidden="false" outlineLevel="0" max="7430" min="7430" style="35" width="10.54"/>
    <col collapsed="false" customWidth="true" hidden="false" outlineLevel="0" max="7431" min="7431" style="35" width="11.35"/>
    <col collapsed="false" customWidth="true" hidden="false" outlineLevel="0" max="7432" min="7432" style="35" width="11.08"/>
    <col collapsed="false" customWidth="true" hidden="false" outlineLevel="0" max="7433" min="7433" style="35" width="10.54"/>
    <col collapsed="false" customWidth="true" hidden="false" outlineLevel="0" max="7434" min="7434" style="35" width="10.4"/>
    <col collapsed="false" customWidth="true" hidden="false" outlineLevel="0" max="7435" min="7435" style="35" width="10.95"/>
    <col collapsed="false" customWidth="true" hidden="false" outlineLevel="0" max="7436" min="7436" style="35" width="8.92"/>
    <col collapsed="false" customWidth="true" hidden="false" outlineLevel="0" max="7439" min="7437" style="35" width="9.46"/>
    <col collapsed="false" customWidth="true" hidden="false" outlineLevel="0" max="7681" min="7681" style="35" width="31.08"/>
    <col collapsed="false" customWidth="true" hidden="false" outlineLevel="0" max="7682" min="7682" style="35" width="5.13"/>
    <col collapsed="false" customWidth="true" hidden="false" outlineLevel="0" max="7683" min="7683" style="35" width="8.51"/>
    <col collapsed="false" customWidth="true" hidden="false" outlineLevel="0" max="7684" min="7684" style="35" width="10.27"/>
    <col collapsed="false" customWidth="true" hidden="false" outlineLevel="0" max="7685" min="7685" style="35" width="10.66"/>
    <col collapsed="false" customWidth="true" hidden="false" outlineLevel="0" max="7686" min="7686" style="35" width="10.54"/>
    <col collapsed="false" customWidth="true" hidden="false" outlineLevel="0" max="7687" min="7687" style="35" width="11.35"/>
    <col collapsed="false" customWidth="true" hidden="false" outlineLevel="0" max="7688" min="7688" style="35" width="11.08"/>
    <col collapsed="false" customWidth="true" hidden="false" outlineLevel="0" max="7689" min="7689" style="35" width="10.54"/>
    <col collapsed="false" customWidth="true" hidden="false" outlineLevel="0" max="7690" min="7690" style="35" width="10.4"/>
    <col collapsed="false" customWidth="true" hidden="false" outlineLevel="0" max="7691" min="7691" style="35" width="10.95"/>
    <col collapsed="false" customWidth="true" hidden="false" outlineLevel="0" max="7692" min="7692" style="35" width="8.92"/>
    <col collapsed="false" customWidth="true" hidden="false" outlineLevel="0" max="7695" min="7693" style="35" width="9.46"/>
    <col collapsed="false" customWidth="true" hidden="false" outlineLevel="0" max="7937" min="7937" style="35" width="31.08"/>
    <col collapsed="false" customWidth="true" hidden="false" outlineLevel="0" max="7938" min="7938" style="35" width="5.13"/>
    <col collapsed="false" customWidth="true" hidden="false" outlineLevel="0" max="7939" min="7939" style="35" width="8.51"/>
    <col collapsed="false" customWidth="true" hidden="false" outlineLevel="0" max="7940" min="7940" style="35" width="10.27"/>
    <col collapsed="false" customWidth="true" hidden="false" outlineLevel="0" max="7941" min="7941" style="35" width="10.66"/>
    <col collapsed="false" customWidth="true" hidden="false" outlineLevel="0" max="7942" min="7942" style="35" width="10.54"/>
    <col collapsed="false" customWidth="true" hidden="false" outlineLevel="0" max="7943" min="7943" style="35" width="11.35"/>
    <col collapsed="false" customWidth="true" hidden="false" outlineLevel="0" max="7944" min="7944" style="35" width="11.08"/>
    <col collapsed="false" customWidth="true" hidden="false" outlineLevel="0" max="7945" min="7945" style="35" width="10.54"/>
    <col collapsed="false" customWidth="true" hidden="false" outlineLevel="0" max="7946" min="7946" style="35" width="10.4"/>
    <col collapsed="false" customWidth="true" hidden="false" outlineLevel="0" max="7947" min="7947" style="35" width="10.95"/>
    <col collapsed="false" customWidth="true" hidden="false" outlineLevel="0" max="7948" min="7948" style="35" width="8.92"/>
    <col collapsed="false" customWidth="true" hidden="false" outlineLevel="0" max="7951" min="7949" style="35" width="9.46"/>
    <col collapsed="false" customWidth="true" hidden="false" outlineLevel="0" max="8193" min="8193" style="35" width="31.08"/>
    <col collapsed="false" customWidth="true" hidden="false" outlineLevel="0" max="8194" min="8194" style="35" width="5.13"/>
    <col collapsed="false" customWidth="true" hidden="false" outlineLevel="0" max="8195" min="8195" style="35" width="8.51"/>
    <col collapsed="false" customWidth="true" hidden="false" outlineLevel="0" max="8196" min="8196" style="35" width="10.27"/>
    <col collapsed="false" customWidth="true" hidden="false" outlineLevel="0" max="8197" min="8197" style="35" width="10.66"/>
    <col collapsed="false" customWidth="true" hidden="false" outlineLevel="0" max="8198" min="8198" style="35" width="10.54"/>
    <col collapsed="false" customWidth="true" hidden="false" outlineLevel="0" max="8199" min="8199" style="35" width="11.35"/>
    <col collapsed="false" customWidth="true" hidden="false" outlineLevel="0" max="8200" min="8200" style="35" width="11.08"/>
    <col collapsed="false" customWidth="true" hidden="false" outlineLevel="0" max="8201" min="8201" style="35" width="10.54"/>
    <col collapsed="false" customWidth="true" hidden="false" outlineLevel="0" max="8202" min="8202" style="35" width="10.4"/>
    <col collapsed="false" customWidth="true" hidden="false" outlineLevel="0" max="8203" min="8203" style="35" width="10.95"/>
    <col collapsed="false" customWidth="true" hidden="false" outlineLevel="0" max="8204" min="8204" style="35" width="8.92"/>
    <col collapsed="false" customWidth="true" hidden="false" outlineLevel="0" max="8207" min="8205" style="35" width="9.46"/>
    <col collapsed="false" customWidth="true" hidden="false" outlineLevel="0" max="8449" min="8449" style="35" width="31.08"/>
    <col collapsed="false" customWidth="true" hidden="false" outlineLevel="0" max="8450" min="8450" style="35" width="5.13"/>
    <col collapsed="false" customWidth="true" hidden="false" outlineLevel="0" max="8451" min="8451" style="35" width="8.51"/>
    <col collapsed="false" customWidth="true" hidden="false" outlineLevel="0" max="8452" min="8452" style="35" width="10.27"/>
    <col collapsed="false" customWidth="true" hidden="false" outlineLevel="0" max="8453" min="8453" style="35" width="10.66"/>
    <col collapsed="false" customWidth="true" hidden="false" outlineLevel="0" max="8454" min="8454" style="35" width="10.54"/>
    <col collapsed="false" customWidth="true" hidden="false" outlineLevel="0" max="8455" min="8455" style="35" width="11.35"/>
    <col collapsed="false" customWidth="true" hidden="false" outlineLevel="0" max="8456" min="8456" style="35" width="11.08"/>
    <col collapsed="false" customWidth="true" hidden="false" outlineLevel="0" max="8457" min="8457" style="35" width="10.54"/>
    <col collapsed="false" customWidth="true" hidden="false" outlineLevel="0" max="8458" min="8458" style="35" width="10.4"/>
    <col collapsed="false" customWidth="true" hidden="false" outlineLevel="0" max="8459" min="8459" style="35" width="10.95"/>
    <col collapsed="false" customWidth="true" hidden="false" outlineLevel="0" max="8460" min="8460" style="35" width="8.92"/>
    <col collapsed="false" customWidth="true" hidden="false" outlineLevel="0" max="8463" min="8461" style="35" width="9.46"/>
    <col collapsed="false" customWidth="true" hidden="false" outlineLevel="0" max="8705" min="8705" style="35" width="31.08"/>
    <col collapsed="false" customWidth="true" hidden="false" outlineLevel="0" max="8706" min="8706" style="35" width="5.13"/>
    <col collapsed="false" customWidth="true" hidden="false" outlineLevel="0" max="8707" min="8707" style="35" width="8.51"/>
    <col collapsed="false" customWidth="true" hidden="false" outlineLevel="0" max="8708" min="8708" style="35" width="10.27"/>
    <col collapsed="false" customWidth="true" hidden="false" outlineLevel="0" max="8709" min="8709" style="35" width="10.66"/>
    <col collapsed="false" customWidth="true" hidden="false" outlineLevel="0" max="8710" min="8710" style="35" width="10.54"/>
    <col collapsed="false" customWidth="true" hidden="false" outlineLevel="0" max="8711" min="8711" style="35" width="11.35"/>
    <col collapsed="false" customWidth="true" hidden="false" outlineLevel="0" max="8712" min="8712" style="35" width="11.08"/>
    <col collapsed="false" customWidth="true" hidden="false" outlineLevel="0" max="8713" min="8713" style="35" width="10.54"/>
    <col collapsed="false" customWidth="true" hidden="false" outlineLevel="0" max="8714" min="8714" style="35" width="10.4"/>
    <col collapsed="false" customWidth="true" hidden="false" outlineLevel="0" max="8715" min="8715" style="35" width="10.95"/>
    <col collapsed="false" customWidth="true" hidden="false" outlineLevel="0" max="8716" min="8716" style="35" width="8.92"/>
    <col collapsed="false" customWidth="true" hidden="false" outlineLevel="0" max="8719" min="8717" style="35" width="9.46"/>
    <col collapsed="false" customWidth="true" hidden="false" outlineLevel="0" max="8961" min="8961" style="35" width="31.08"/>
    <col collapsed="false" customWidth="true" hidden="false" outlineLevel="0" max="8962" min="8962" style="35" width="5.13"/>
    <col collapsed="false" customWidth="true" hidden="false" outlineLevel="0" max="8963" min="8963" style="35" width="8.51"/>
    <col collapsed="false" customWidth="true" hidden="false" outlineLevel="0" max="8964" min="8964" style="35" width="10.27"/>
    <col collapsed="false" customWidth="true" hidden="false" outlineLevel="0" max="8965" min="8965" style="35" width="10.66"/>
    <col collapsed="false" customWidth="true" hidden="false" outlineLevel="0" max="8966" min="8966" style="35" width="10.54"/>
    <col collapsed="false" customWidth="true" hidden="false" outlineLevel="0" max="8967" min="8967" style="35" width="11.35"/>
    <col collapsed="false" customWidth="true" hidden="false" outlineLevel="0" max="8968" min="8968" style="35" width="11.08"/>
    <col collapsed="false" customWidth="true" hidden="false" outlineLevel="0" max="8969" min="8969" style="35" width="10.54"/>
    <col collapsed="false" customWidth="true" hidden="false" outlineLevel="0" max="8970" min="8970" style="35" width="10.4"/>
    <col collapsed="false" customWidth="true" hidden="false" outlineLevel="0" max="8971" min="8971" style="35" width="10.95"/>
    <col collapsed="false" customWidth="true" hidden="false" outlineLevel="0" max="8972" min="8972" style="35" width="8.92"/>
    <col collapsed="false" customWidth="true" hidden="false" outlineLevel="0" max="8975" min="8973" style="35" width="9.46"/>
    <col collapsed="false" customWidth="true" hidden="false" outlineLevel="0" max="9217" min="9217" style="35" width="31.08"/>
    <col collapsed="false" customWidth="true" hidden="false" outlineLevel="0" max="9218" min="9218" style="35" width="5.13"/>
    <col collapsed="false" customWidth="true" hidden="false" outlineLevel="0" max="9219" min="9219" style="35" width="8.51"/>
    <col collapsed="false" customWidth="true" hidden="false" outlineLevel="0" max="9220" min="9220" style="35" width="10.27"/>
    <col collapsed="false" customWidth="true" hidden="false" outlineLevel="0" max="9221" min="9221" style="35" width="10.66"/>
    <col collapsed="false" customWidth="true" hidden="false" outlineLevel="0" max="9222" min="9222" style="35" width="10.54"/>
    <col collapsed="false" customWidth="true" hidden="false" outlineLevel="0" max="9223" min="9223" style="35" width="11.35"/>
    <col collapsed="false" customWidth="true" hidden="false" outlineLevel="0" max="9224" min="9224" style="35" width="11.08"/>
    <col collapsed="false" customWidth="true" hidden="false" outlineLevel="0" max="9225" min="9225" style="35" width="10.54"/>
    <col collapsed="false" customWidth="true" hidden="false" outlineLevel="0" max="9226" min="9226" style="35" width="10.4"/>
    <col collapsed="false" customWidth="true" hidden="false" outlineLevel="0" max="9227" min="9227" style="35" width="10.95"/>
    <col collapsed="false" customWidth="true" hidden="false" outlineLevel="0" max="9228" min="9228" style="35" width="8.92"/>
    <col collapsed="false" customWidth="true" hidden="false" outlineLevel="0" max="9231" min="9229" style="35" width="9.46"/>
    <col collapsed="false" customWidth="true" hidden="false" outlineLevel="0" max="9473" min="9473" style="35" width="31.08"/>
    <col collapsed="false" customWidth="true" hidden="false" outlineLevel="0" max="9474" min="9474" style="35" width="5.13"/>
    <col collapsed="false" customWidth="true" hidden="false" outlineLevel="0" max="9475" min="9475" style="35" width="8.51"/>
    <col collapsed="false" customWidth="true" hidden="false" outlineLevel="0" max="9476" min="9476" style="35" width="10.27"/>
    <col collapsed="false" customWidth="true" hidden="false" outlineLevel="0" max="9477" min="9477" style="35" width="10.66"/>
    <col collapsed="false" customWidth="true" hidden="false" outlineLevel="0" max="9478" min="9478" style="35" width="10.54"/>
    <col collapsed="false" customWidth="true" hidden="false" outlineLevel="0" max="9479" min="9479" style="35" width="11.35"/>
    <col collapsed="false" customWidth="true" hidden="false" outlineLevel="0" max="9480" min="9480" style="35" width="11.08"/>
    <col collapsed="false" customWidth="true" hidden="false" outlineLevel="0" max="9481" min="9481" style="35" width="10.54"/>
    <col collapsed="false" customWidth="true" hidden="false" outlineLevel="0" max="9482" min="9482" style="35" width="10.4"/>
    <col collapsed="false" customWidth="true" hidden="false" outlineLevel="0" max="9483" min="9483" style="35" width="10.95"/>
    <col collapsed="false" customWidth="true" hidden="false" outlineLevel="0" max="9484" min="9484" style="35" width="8.92"/>
    <col collapsed="false" customWidth="true" hidden="false" outlineLevel="0" max="9487" min="9485" style="35" width="9.46"/>
    <col collapsed="false" customWidth="true" hidden="false" outlineLevel="0" max="9729" min="9729" style="35" width="31.08"/>
    <col collapsed="false" customWidth="true" hidden="false" outlineLevel="0" max="9730" min="9730" style="35" width="5.13"/>
    <col collapsed="false" customWidth="true" hidden="false" outlineLevel="0" max="9731" min="9731" style="35" width="8.51"/>
    <col collapsed="false" customWidth="true" hidden="false" outlineLevel="0" max="9732" min="9732" style="35" width="10.27"/>
    <col collapsed="false" customWidth="true" hidden="false" outlineLevel="0" max="9733" min="9733" style="35" width="10.66"/>
    <col collapsed="false" customWidth="true" hidden="false" outlineLevel="0" max="9734" min="9734" style="35" width="10.54"/>
    <col collapsed="false" customWidth="true" hidden="false" outlineLevel="0" max="9735" min="9735" style="35" width="11.35"/>
    <col collapsed="false" customWidth="true" hidden="false" outlineLevel="0" max="9736" min="9736" style="35" width="11.08"/>
    <col collapsed="false" customWidth="true" hidden="false" outlineLevel="0" max="9737" min="9737" style="35" width="10.54"/>
    <col collapsed="false" customWidth="true" hidden="false" outlineLevel="0" max="9738" min="9738" style="35" width="10.4"/>
    <col collapsed="false" customWidth="true" hidden="false" outlineLevel="0" max="9739" min="9739" style="35" width="10.95"/>
    <col collapsed="false" customWidth="true" hidden="false" outlineLevel="0" max="9740" min="9740" style="35" width="8.92"/>
    <col collapsed="false" customWidth="true" hidden="false" outlineLevel="0" max="9743" min="9741" style="35" width="9.46"/>
    <col collapsed="false" customWidth="true" hidden="false" outlineLevel="0" max="9985" min="9985" style="35" width="31.08"/>
    <col collapsed="false" customWidth="true" hidden="false" outlineLevel="0" max="9986" min="9986" style="35" width="5.13"/>
    <col collapsed="false" customWidth="true" hidden="false" outlineLevel="0" max="9987" min="9987" style="35" width="8.51"/>
    <col collapsed="false" customWidth="true" hidden="false" outlineLevel="0" max="9988" min="9988" style="35" width="10.27"/>
    <col collapsed="false" customWidth="true" hidden="false" outlineLevel="0" max="9989" min="9989" style="35" width="10.66"/>
    <col collapsed="false" customWidth="true" hidden="false" outlineLevel="0" max="9990" min="9990" style="35" width="10.54"/>
    <col collapsed="false" customWidth="true" hidden="false" outlineLevel="0" max="9991" min="9991" style="35" width="11.35"/>
    <col collapsed="false" customWidth="true" hidden="false" outlineLevel="0" max="9992" min="9992" style="35" width="11.08"/>
    <col collapsed="false" customWidth="true" hidden="false" outlineLevel="0" max="9993" min="9993" style="35" width="10.54"/>
    <col collapsed="false" customWidth="true" hidden="false" outlineLevel="0" max="9994" min="9994" style="35" width="10.4"/>
    <col collapsed="false" customWidth="true" hidden="false" outlineLevel="0" max="9995" min="9995" style="35" width="10.95"/>
    <col collapsed="false" customWidth="true" hidden="false" outlineLevel="0" max="9996" min="9996" style="35" width="8.92"/>
    <col collapsed="false" customWidth="true" hidden="false" outlineLevel="0" max="9999" min="9997" style="35" width="9.46"/>
    <col collapsed="false" customWidth="true" hidden="false" outlineLevel="0" max="10241" min="10241" style="35" width="31.08"/>
    <col collapsed="false" customWidth="true" hidden="false" outlineLevel="0" max="10242" min="10242" style="35" width="5.13"/>
    <col collapsed="false" customWidth="true" hidden="false" outlineLevel="0" max="10243" min="10243" style="35" width="8.51"/>
    <col collapsed="false" customWidth="true" hidden="false" outlineLevel="0" max="10244" min="10244" style="35" width="10.27"/>
    <col collapsed="false" customWidth="true" hidden="false" outlineLevel="0" max="10245" min="10245" style="35" width="10.66"/>
    <col collapsed="false" customWidth="true" hidden="false" outlineLevel="0" max="10246" min="10246" style="35" width="10.54"/>
    <col collapsed="false" customWidth="true" hidden="false" outlineLevel="0" max="10247" min="10247" style="35" width="11.35"/>
    <col collapsed="false" customWidth="true" hidden="false" outlineLevel="0" max="10248" min="10248" style="35" width="11.08"/>
    <col collapsed="false" customWidth="true" hidden="false" outlineLevel="0" max="10249" min="10249" style="35" width="10.54"/>
    <col collapsed="false" customWidth="true" hidden="false" outlineLevel="0" max="10250" min="10250" style="35" width="10.4"/>
    <col collapsed="false" customWidth="true" hidden="false" outlineLevel="0" max="10251" min="10251" style="35" width="10.95"/>
    <col collapsed="false" customWidth="true" hidden="false" outlineLevel="0" max="10252" min="10252" style="35" width="8.92"/>
    <col collapsed="false" customWidth="true" hidden="false" outlineLevel="0" max="10255" min="10253" style="35" width="9.46"/>
    <col collapsed="false" customWidth="true" hidden="false" outlineLevel="0" max="10497" min="10497" style="35" width="31.08"/>
    <col collapsed="false" customWidth="true" hidden="false" outlineLevel="0" max="10498" min="10498" style="35" width="5.13"/>
    <col collapsed="false" customWidth="true" hidden="false" outlineLevel="0" max="10499" min="10499" style="35" width="8.51"/>
    <col collapsed="false" customWidth="true" hidden="false" outlineLevel="0" max="10500" min="10500" style="35" width="10.27"/>
    <col collapsed="false" customWidth="true" hidden="false" outlineLevel="0" max="10501" min="10501" style="35" width="10.66"/>
    <col collapsed="false" customWidth="true" hidden="false" outlineLevel="0" max="10502" min="10502" style="35" width="10.54"/>
    <col collapsed="false" customWidth="true" hidden="false" outlineLevel="0" max="10503" min="10503" style="35" width="11.35"/>
    <col collapsed="false" customWidth="true" hidden="false" outlineLevel="0" max="10504" min="10504" style="35" width="11.08"/>
    <col collapsed="false" customWidth="true" hidden="false" outlineLevel="0" max="10505" min="10505" style="35" width="10.54"/>
    <col collapsed="false" customWidth="true" hidden="false" outlineLevel="0" max="10506" min="10506" style="35" width="10.4"/>
    <col collapsed="false" customWidth="true" hidden="false" outlineLevel="0" max="10507" min="10507" style="35" width="10.95"/>
    <col collapsed="false" customWidth="true" hidden="false" outlineLevel="0" max="10508" min="10508" style="35" width="8.92"/>
    <col collapsed="false" customWidth="true" hidden="false" outlineLevel="0" max="10511" min="10509" style="35" width="9.46"/>
    <col collapsed="false" customWidth="true" hidden="false" outlineLevel="0" max="10753" min="10753" style="35" width="31.08"/>
    <col collapsed="false" customWidth="true" hidden="false" outlineLevel="0" max="10754" min="10754" style="35" width="5.13"/>
    <col collapsed="false" customWidth="true" hidden="false" outlineLevel="0" max="10755" min="10755" style="35" width="8.51"/>
    <col collapsed="false" customWidth="true" hidden="false" outlineLevel="0" max="10756" min="10756" style="35" width="10.27"/>
    <col collapsed="false" customWidth="true" hidden="false" outlineLevel="0" max="10757" min="10757" style="35" width="10.66"/>
    <col collapsed="false" customWidth="true" hidden="false" outlineLevel="0" max="10758" min="10758" style="35" width="10.54"/>
    <col collapsed="false" customWidth="true" hidden="false" outlineLevel="0" max="10759" min="10759" style="35" width="11.35"/>
    <col collapsed="false" customWidth="true" hidden="false" outlineLevel="0" max="10760" min="10760" style="35" width="11.08"/>
    <col collapsed="false" customWidth="true" hidden="false" outlineLevel="0" max="10761" min="10761" style="35" width="10.54"/>
    <col collapsed="false" customWidth="true" hidden="false" outlineLevel="0" max="10762" min="10762" style="35" width="10.4"/>
    <col collapsed="false" customWidth="true" hidden="false" outlineLevel="0" max="10763" min="10763" style="35" width="10.95"/>
    <col collapsed="false" customWidth="true" hidden="false" outlineLevel="0" max="10764" min="10764" style="35" width="8.92"/>
    <col collapsed="false" customWidth="true" hidden="false" outlineLevel="0" max="10767" min="10765" style="35" width="9.46"/>
    <col collapsed="false" customWidth="true" hidden="false" outlineLevel="0" max="11009" min="11009" style="35" width="31.08"/>
    <col collapsed="false" customWidth="true" hidden="false" outlineLevel="0" max="11010" min="11010" style="35" width="5.13"/>
    <col collapsed="false" customWidth="true" hidden="false" outlineLevel="0" max="11011" min="11011" style="35" width="8.51"/>
    <col collapsed="false" customWidth="true" hidden="false" outlineLevel="0" max="11012" min="11012" style="35" width="10.27"/>
    <col collapsed="false" customWidth="true" hidden="false" outlineLevel="0" max="11013" min="11013" style="35" width="10.66"/>
    <col collapsed="false" customWidth="true" hidden="false" outlineLevel="0" max="11014" min="11014" style="35" width="10.54"/>
    <col collapsed="false" customWidth="true" hidden="false" outlineLevel="0" max="11015" min="11015" style="35" width="11.35"/>
    <col collapsed="false" customWidth="true" hidden="false" outlineLevel="0" max="11016" min="11016" style="35" width="11.08"/>
    <col collapsed="false" customWidth="true" hidden="false" outlineLevel="0" max="11017" min="11017" style="35" width="10.54"/>
    <col collapsed="false" customWidth="true" hidden="false" outlineLevel="0" max="11018" min="11018" style="35" width="10.4"/>
    <col collapsed="false" customWidth="true" hidden="false" outlineLevel="0" max="11019" min="11019" style="35" width="10.95"/>
    <col collapsed="false" customWidth="true" hidden="false" outlineLevel="0" max="11020" min="11020" style="35" width="8.92"/>
    <col collapsed="false" customWidth="true" hidden="false" outlineLevel="0" max="11023" min="11021" style="35" width="9.46"/>
    <col collapsed="false" customWidth="true" hidden="false" outlineLevel="0" max="11265" min="11265" style="35" width="31.08"/>
    <col collapsed="false" customWidth="true" hidden="false" outlineLevel="0" max="11266" min="11266" style="35" width="5.13"/>
    <col collapsed="false" customWidth="true" hidden="false" outlineLevel="0" max="11267" min="11267" style="35" width="8.51"/>
    <col collapsed="false" customWidth="true" hidden="false" outlineLevel="0" max="11268" min="11268" style="35" width="10.27"/>
    <col collapsed="false" customWidth="true" hidden="false" outlineLevel="0" max="11269" min="11269" style="35" width="10.66"/>
    <col collapsed="false" customWidth="true" hidden="false" outlineLevel="0" max="11270" min="11270" style="35" width="10.54"/>
    <col collapsed="false" customWidth="true" hidden="false" outlineLevel="0" max="11271" min="11271" style="35" width="11.35"/>
    <col collapsed="false" customWidth="true" hidden="false" outlineLevel="0" max="11272" min="11272" style="35" width="11.08"/>
    <col collapsed="false" customWidth="true" hidden="false" outlineLevel="0" max="11273" min="11273" style="35" width="10.54"/>
    <col collapsed="false" customWidth="true" hidden="false" outlineLevel="0" max="11274" min="11274" style="35" width="10.4"/>
    <col collapsed="false" customWidth="true" hidden="false" outlineLevel="0" max="11275" min="11275" style="35" width="10.95"/>
    <col collapsed="false" customWidth="true" hidden="false" outlineLevel="0" max="11276" min="11276" style="35" width="8.92"/>
    <col collapsed="false" customWidth="true" hidden="false" outlineLevel="0" max="11279" min="11277" style="35" width="9.46"/>
    <col collapsed="false" customWidth="true" hidden="false" outlineLevel="0" max="11521" min="11521" style="35" width="31.08"/>
    <col collapsed="false" customWidth="true" hidden="false" outlineLevel="0" max="11522" min="11522" style="35" width="5.13"/>
    <col collapsed="false" customWidth="true" hidden="false" outlineLevel="0" max="11523" min="11523" style="35" width="8.51"/>
    <col collapsed="false" customWidth="true" hidden="false" outlineLevel="0" max="11524" min="11524" style="35" width="10.27"/>
    <col collapsed="false" customWidth="true" hidden="false" outlineLevel="0" max="11525" min="11525" style="35" width="10.66"/>
    <col collapsed="false" customWidth="true" hidden="false" outlineLevel="0" max="11526" min="11526" style="35" width="10.54"/>
    <col collapsed="false" customWidth="true" hidden="false" outlineLevel="0" max="11527" min="11527" style="35" width="11.35"/>
    <col collapsed="false" customWidth="true" hidden="false" outlineLevel="0" max="11528" min="11528" style="35" width="11.08"/>
    <col collapsed="false" customWidth="true" hidden="false" outlineLevel="0" max="11529" min="11529" style="35" width="10.54"/>
    <col collapsed="false" customWidth="true" hidden="false" outlineLevel="0" max="11530" min="11530" style="35" width="10.4"/>
    <col collapsed="false" customWidth="true" hidden="false" outlineLevel="0" max="11531" min="11531" style="35" width="10.95"/>
    <col collapsed="false" customWidth="true" hidden="false" outlineLevel="0" max="11532" min="11532" style="35" width="8.92"/>
    <col collapsed="false" customWidth="true" hidden="false" outlineLevel="0" max="11535" min="11533" style="35" width="9.46"/>
    <col collapsed="false" customWidth="true" hidden="false" outlineLevel="0" max="11777" min="11777" style="35" width="31.08"/>
    <col collapsed="false" customWidth="true" hidden="false" outlineLevel="0" max="11778" min="11778" style="35" width="5.13"/>
    <col collapsed="false" customWidth="true" hidden="false" outlineLevel="0" max="11779" min="11779" style="35" width="8.51"/>
    <col collapsed="false" customWidth="true" hidden="false" outlineLevel="0" max="11780" min="11780" style="35" width="10.27"/>
    <col collapsed="false" customWidth="true" hidden="false" outlineLevel="0" max="11781" min="11781" style="35" width="10.66"/>
    <col collapsed="false" customWidth="true" hidden="false" outlineLevel="0" max="11782" min="11782" style="35" width="10.54"/>
    <col collapsed="false" customWidth="true" hidden="false" outlineLevel="0" max="11783" min="11783" style="35" width="11.35"/>
    <col collapsed="false" customWidth="true" hidden="false" outlineLevel="0" max="11784" min="11784" style="35" width="11.08"/>
    <col collapsed="false" customWidth="true" hidden="false" outlineLevel="0" max="11785" min="11785" style="35" width="10.54"/>
    <col collapsed="false" customWidth="true" hidden="false" outlineLevel="0" max="11786" min="11786" style="35" width="10.4"/>
    <col collapsed="false" customWidth="true" hidden="false" outlineLevel="0" max="11787" min="11787" style="35" width="10.95"/>
    <col collapsed="false" customWidth="true" hidden="false" outlineLevel="0" max="11788" min="11788" style="35" width="8.92"/>
    <col collapsed="false" customWidth="true" hidden="false" outlineLevel="0" max="11791" min="11789" style="35" width="9.46"/>
    <col collapsed="false" customWidth="true" hidden="false" outlineLevel="0" max="12033" min="12033" style="35" width="31.08"/>
    <col collapsed="false" customWidth="true" hidden="false" outlineLevel="0" max="12034" min="12034" style="35" width="5.13"/>
    <col collapsed="false" customWidth="true" hidden="false" outlineLevel="0" max="12035" min="12035" style="35" width="8.51"/>
    <col collapsed="false" customWidth="true" hidden="false" outlineLevel="0" max="12036" min="12036" style="35" width="10.27"/>
    <col collapsed="false" customWidth="true" hidden="false" outlineLevel="0" max="12037" min="12037" style="35" width="10.66"/>
    <col collapsed="false" customWidth="true" hidden="false" outlineLevel="0" max="12038" min="12038" style="35" width="10.54"/>
    <col collapsed="false" customWidth="true" hidden="false" outlineLevel="0" max="12039" min="12039" style="35" width="11.35"/>
    <col collapsed="false" customWidth="true" hidden="false" outlineLevel="0" max="12040" min="12040" style="35" width="11.08"/>
    <col collapsed="false" customWidth="true" hidden="false" outlineLevel="0" max="12041" min="12041" style="35" width="10.54"/>
    <col collapsed="false" customWidth="true" hidden="false" outlineLevel="0" max="12042" min="12042" style="35" width="10.4"/>
    <col collapsed="false" customWidth="true" hidden="false" outlineLevel="0" max="12043" min="12043" style="35" width="10.95"/>
    <col collapsed="false" customWidth="true" hidden="false" outlineLevel="0" max="12044" min="12044" style="35" width="8.92"/>
    <col collapsed="false" customWidth="true" hidden="false" outlineLevel="0" max="12047" min="12045" style="35" width="9.46"/>
    <col collapsed="false" customWidth="true" hidden="false" outlineLevel="0" max="12289" min="12289" style="35" width="31.08"/>
    <col collapsed="false" customWidth="true" hidden="false" outlineLevel="0" max="12290" min="12290" style="35" width="5.13"/>
    <col collapsed="false" customWidth="true" hidden="false" outlineLevel="0" max="12291" min="12291" style="35" width="8.51"/>
    <col collapsed="false" customWidth="true" hidden="false" outlineLevel="0" max="12292" min="12292" style="35" width="10.27"/>
    <col collapsed="false" customWidth="true" hidden="false" outlineLevel="0" max="12293" min="12293" style="35" width="10.66"/>
    <col collapsed="false" customWidth="true" hidden="false" outlineLevel="0" max="12294" min="12294" style="35" width="10.54"/>
    <col collapsed="false" customWidth="true" hidden="false" outlineLevel="0" max="12295" min="12295" style="35" width="11.35"/>
    <col collapsed="false" customWidth="true" hidden="false" outlineLevel="0" max="12296" min="12296" style="35" width="11.08"/>
    <col collapsed="false" customWidth="true" hidden="false" outlineLevel="0" max="12297" min="12297" style="35" width="10.54"/>
    <col collapsed="false" customWidth="true" hidden="false" outlineLevel="0" max="12298" min="12298" style="35" width="10.4"/>
    <col collapsed="false" customWidth="true" hidden="false" outlineLevel="0" max="12299" min="12299" style="35" width="10.95"/>
    <col collapsed="false" customWidth="true" hidden="false" outlineLevel="0" max="12300" min="12300" style="35" width="8.92"/>
    <col collapsed="false" customWidth="true" hidden="false" outlineLevel="0" max="12303" min="12301" style="35" width="9.46"/>
    <col collapsed="false" customWidth="true" hidden="false" outlineLevel="0" max="12545" min="12545" style="35" width="31.08"/>
    <col collapsed="false" customWidth="true" hidden="false" outlineLevel="0" max="12546" min="12546" style="35" width="5.13"/>
    <col collapsed="false" customWidth="true" hidden="false" outlineLevel="0" max="12547" min="12547" style="35" width="8.51"/>
    <col collapsed="false" customWidth="true" hidden="false" outlineLevel="0" max="12548" min="12548" style="35" width="10.27"/>
    <col collapsed="false" customWidth="true" hidden="false" outlineLevel="0" max="12549" min="12549" style="35" width="10.66"/>
    <col collapsed="false" customWidth="true" hidden="false" outlineLevel="0" max="12550" min="12550" style="35" width="10.54"/>
    <col collapsed="false" customWidth="true" hidden="false" outlineLevel="0" max="12551" min="12551" style="35" width="11.35"/>
    <col collapsed="false" customWidth="true" hidden="false" outlineLevel="0" max="12552" min="12552" style="35" width="11.08"/>
    <col collapsed="false" customWidth="true" hidden="false" outlineLevel="0" max="12553" min="12553" style="35" width="10.54"/>
    <col collapsed="false" customWidth="true" hidden="false" outlineLevel="0" max="12554" min="12554" style="35" width="10.4"/>
    <col collapsed="false" customWidth="true" hidden="false" outlineLevel="0" max="12555" min="12555" style="35" width="10.95"/>
    <col collapsed="false" customWidth="true" hidden="false" outlineLevel="0" max="12556" min="12556" style="35" width="8.92"/>
    <col collapsed="false" customWidth="true" hidden="false" outlineLevel="0" max="12559" min="12557" style="35" width="9.46"/>
    <col collapsed="false" customWidth="true" hidden="false" outlineLevel="0" max="12801" min="12801" style="35" width="31.08"/>
    <col collapsed="false" customWidth="true" hidden="false" outlineLevel="0" max="12802" min="12802" style="35" width="5.13"/>
    <col collapsed="false" customWidth="true" hidden="false" outlineLevel="0" max="12803" min="12803" style="35" width="8.51"/>
    <col collapsed="false" customWidth="true" hidden="false" outlineLevel="0" max="12804" min="12804" style="35" width="10.27"/>
    <col collapsed="false" customWidth="true" hidden="false" outlineLevel="0" max="12805" min="12805" style="35" width="10.66"/>
    <col collapsed="false" customWidth="true" hidden="false" outlineLevel="0" max="12806" min="12806" style="35" width="10.54"/>
    <col collapsed="false" customWidth="true" hidden="false" outlineLevel="0" max="12807" min="12807" style="35" width="11.35"/>
    <col collapsed="false" customWidth="true" hidden="false" outlineLevel="0" max="12808" min="12808" style="35" width="11.08"/>
    <col collapsed="false" customWidth="true" hidden="false" outlineLevel="0" max="12809" min="12809" style="35" width="10.54"/>
    <col collapsed="false" customWidth="true" hidden="false" outlineLevel="0" max="12810" min="12810" style="35" width="10.4"/>
    <col collapsed="false" customWidth="true" hidden="false" outlineLevel="0" max="12811" min="12811" style="35" width="10.95"/>
    <col collapsed="false" customWidth="true" hidden="false" outlineLevel="0" max="12812" min="12812" style="35" width="8.92"/>
    <col collapsed="false" customWidth="true" hidden="false" outlineLevel="0" max="12815" min="12813" style="35" width="9.46"/>
    <col collapsed="false" customWidth="true" hidden="false" outlineLevel="0" max="13057" min="13057" style="35" width="31.08"/>
    <col collapsed="false" customWidth="true" hidden="false" outlineLevel="0" max="13058" min="13058" style="35" width="5.13"/>
    <col collapsed="false" customWidth="true" hidden="false" outlineLevel="0" max="13059" min="13059" style="35" width="8.51"/>
    <col collapsed="false" customWidth="true" hidden="false" outlineLevel="0" max="13060" min="13060" style="35" width="10.27"/>
    <col collapsed="false" customWidth="true" hidden="false" outlineLevel="0" max="13061" min="13061" style="35" width="10.66"/>
    <col collapsed="false" customWidth="true" hidden="false" outlineLevel="0" max="13062" min="13062" style="35" width="10.54"/>
    <col collapsed="false" customWidth="true" hidden="false" outlineLevel="0" max="13063" min="13063" style="35" width="11.35"/>
    <col collapsed="false" customWidth="true" hidden="false" outlineLevel="0" max="13064" min="13064" style="35" width="11.08"/>
    <col collapsed="false" customWidth="true" hidden="false" outlineLevel="0" max="13065" min="13065" style="35" width="10.54"/>
    <col collapsed="false" customWidth="true" hidden="false" outlineLevel="0" max="13066" min="13066" style="35" width="10.4"/>
    <col collapsed="false" customWidth="true" hidden="false" outlineLevel="0" max="13067" min="13067" style="35" width="10.95"/>
    <col collapsed="false" customWidth="true" hidden="false" outlineLevel="0" max="13068" min="13068" style="35" width="8.92"/>
    <col collapsed="false" customWidth="true" hidden="false" outlineLevel="0" max="13071" min="13069" style="35" width="9.46"/>
    <col collapsed="false" customWidth="true" hidden="false" outlineLevel="0" max="13313" min="13313" style="35" width="31.08"/>
    <col collapsed="false" customWidth="true" hidden="false" outlineLevel="0" max="13314" min="13314" style="35" width="5.13"/>
    <col collapsed="false" customWidth="true" hidden="false" outlineLevel="0" max="13315" min="13315" style="35" width="8.51"/>
    <col collapsed="false" customWidth="true" hidden="false" outlineLevel="0" max="13316" min="13316" style="35" width="10.27"/>
    <col collapsed="false" customWidth="true" hidden="false" outlineLevel="0" max="13317" min="13317" style="35" width="10.66"/>
    <col collapsed="false" customWidth="true" hidden="false" outlineLevel="0" max="13318" min="13318" style="35" width="10.54"/>
    <col collapsed="false" customWidth="true" hidden="false" outlineLevel="0" max="13319" min="13319" style="35" width="11.35"/>
    <col collapsed="false" customWidth="true" hidden="false" outlineLevel="0" max="13320" min="13320" style="35" width="11.08"/>
    <col collapsed="false" customWidth="true" hidden="false" outlineLevel="0" max="13321" min="13321" style="35" width="10.54"/>
    <col collapsed="false" customWidth="true" hidden="false" outlineLevel="0" max="13322" min="13322" style="35" width="10.4"/>
    <col collapsed="false" customWidth="true" hidden="false" outlineLevel="0" max="13323" min="13323" style="35" width="10.95"/>
    <col collapsed="false" customWidth="true" hidden="false" outlineLevel="0" max="13324" min="13324" style="35" width="8.92"/>
    <col collapsed="false" customWidth="true" hidden="false" outlineLevel="0" max="13327" min="13325" style="35" width="9.46"/>
    <col collapsed="false" customWidth="true" hidden="false" outlineLevel="0" max="13569" min="13569" style="35" width="31.08"/>
    <col collapsed="false" customWidth="true" hidden="false" outlineLevel="0" max="13570" min="13570" style="35" width="5.13"/>
    <col collapsed="false" customWidth="true" hidden="false" outlineLevel="0" max="13571" min="13571" style="35" width="8.51"/>
    <col collapsed="false" customWidth="true" hidden="false" outlineLevel="0" max="13572" min="13572" style="35" width="10.27"/>
    <col collapsed="false" customWidth="true" hidden="false" outlineLevel="0" max="13573" min="13573" style="35" width="10.66"/>
    <col collapsed="false" customWidth="true" hidden="false" outlineLevel="0" max="13574" min="13574" style="35" width="10.54"/>
    <col collapsed="false" customWidth="true" hidden="false" outlineLevel="0" max="13575" min="13575" style="35" width="11.35"/>
    <col collapsed="false" customWidth="true" hidden="false" outlineLevel="0" max="13576" min="13576" style="35" width="11.08"/>
    <col collapsed="false" customWidth="true" hidden="false" outlineLevel="0" max="13577" min="13577" style="35" width="10.54"/>
    <col collapsed="false" customWidth="true" hidden="false" outlineLevel="0" max="13578" min="13578" style="35" width="10.4"/>
    <col collapsed="false" customWidth="true" hidden="false" outlineLevel="0" max="13579" min="13579" style="35" width="10.95"/>
    <col collapsed="false" customWidth="true" hidden="false" outlineLevel="0" max="13580" min="13580" style="35" width="8.92"/>
    <col collapsed="false" customWidth="true" hidden="false" outlineLevel="0" max="13583" min="13581" style="35" width="9.46"/>
    <col collapsed="false" customWidth="true" hidden="false" outlineLevel="0" max="13825" min="13825" style="35" width="31.08"/>
    <col collapsed="false" customWidth="true" hidden="false" outlineLevel="0" max="13826" min="13826" style="35" width="5.13"/>
    <col collapsed="false" customWidth="true" hidden="false" outlineLevel="0" max="13827" min="13827" style="35" width="8.51"/>
    <col collapsed="false" customWidth="true" hidden="false" outlineLevel="0" max="13828" min="13828" style="35" width="10.27"/>
    <col collapsed="false" customWidth="true" hidden="false" outlineLevel="0" max="13829" min="13829" style="35" width="10.66"/>
    <col collapsed="false" customWidth="true" hidden="false" outlineLevel="0" max="13830" min="13830" style="35" width="10.54"/>
    <col collapsed="false" customWidth="true" hidden="false" outlineLevel="0" max="13831" min="13831" style="35" width="11.35"/>
    <col collapsed="false" customWidth="true" hidden="false" outlineLevel="0" max="13832" min="13832" style="35" width="11.08"/>
    <col collapsed="false" customWidth="true" hidden="false" outlineLevel="0" max="13833" min="13833" style="35" width="10.54"/>
    <col collapsed="false" customWidth="true" hidden="false" outlineLevel="0" max="13834" min="13834" style="35" width="10.4"/>
    <col collapsed="false" customWidth="true" hidden="false" outlineLevel="0" max="13835" min="13835" style="35" width="10.95"/>
    <col collapsed="false" customWidth="true" hidden="false" outlineLevel="0" max="13836" min="13836" style="35" width="8.92"/>
    <col collapsed="false" customWidth="true" hidden="false" outlineLevel="0" max="13839" min="13837" style="35" width="9.46"/>
    <col collapsed="false" customWidth="true" hidden="false" outlineLevel="0" max="14081" min="14081" style="35" width="31.08"/>
    <col collapsed="false" customWidth="true" hidden="false" outlineLevel="0" max="14082" min="14082" style="35" width="5.13"/>
    <col collapsed="false" customWidth="true" hidden="false" outlineLevel="0" max="14083" min="14083" style="35" width="8.51"/>
    <col collapsed="false" customWidth="true" hidden="false" outlineLevel="0" max="14084" min="14084" style="35" width="10.27"/>
    <col collapsed="false" customWidth="true" hidden="false" outlineLevel="0" max="14085" min="14085" style="35" width="10.66"/>
    <col collapsed="false" customWidth="true" hidden="false" outlineLevel="0" max="14086" min="14086" style="35" width="10.54"/>
    <col collapsed="false" customWidth="true" hidden="false" outlineLevel="0" max="14087" min="14087" style="35" width="11.35"/>
    <col collapsed="false" customWidth="true" hidden="false" outlineLevel="0" max="14088" min="14088" style="35" width="11.08"/>
    <col collapsed="false" customWidth="true" hidden="false" outlineLevel="0" max="14089" min="14089" style="35" width="10.54"/>
    <col collapsed="false" customWidth="true" hidden="false" outlineLevel="0" max="14090" min="14090" style="35" width="10.4"/>
    <col collapsed="false" customWidth="true" hidden="false" outlineLevel="0" max="14091" min="14091" style="35" width="10.95"/>
    <col collapsed="false" customWidth="true" hidden="false" outlineLevel="0" max="14092" min="14092" style="35" width="8.92"/>
    <col collapsed="false" customWidth="true" hidden="false" outlineLevel="0" max="14095" min="14093" style="35" width="9.46"/>
    <col collapsed="false" customWidth="true" hidden="false" outlineLevel="0" max="14337" min="14337" style="35" width="31.08"/>
    <col collapsed="false" customWidth="true" hidden="false" outlineLevel="0" max="14338" min="14338" style="35" width="5.13"/>
    <col collapsed="false" customWidth="true" hidden="false" outlineLevel="0" max="14339" min="14339" style="35" width="8.51"/>
    <col collapsed="false" customWidth="true" hidden="false" outlineLevel="0" max="14340" min="14340" style="35" width="10.27"/>
    <col collapsed="false" customWidth="true" hidden="false" outlineLevel="0" max="14341" min="14341" style="35" width="10.66"/>
    <col collapsed="false" customWidth="true" hidden="false" outlineLevel="0" max="14342" min="14342" style="35" width="10.54"/>
    <col collapsed="false" customWidth="true" hidden="false" outlineLevel="0" max="14343" min="14343" style="35" width="11.35"/>
    <col collapsed="false" customWidth="true" hidden="false" outlineLevel="0" max="14344" min="14344" style="35" width="11.08"/>
    <col collapsed="false" customWidth="true" hidden="false" outlineLevel="0" max="14345" min="14345" style="35" width="10.54"/>
    <col collapsed="false" customWidth="true" hidden="false" outlineLevel="0" max="14346" min="14346" style="35" width="10.4"/>
    <col collapsed="false" customWidth="true" hidden="false" outlineLevel="0" max="14347" min="14347" style="35" width="10.95"/>
    <col collapsed="false" customWidth="true" hidden="false" outlineLevel="0" max="14348" min="14348" style="35" width="8.92"/>
    <col collapsed="false" customWidth="true" hidden="false" outlineLevel="0" max="14351" min="14349" style="35" width="9.46"/>
    <col collapsed="false" customWidth="true" hidden="false" outlineLevel="0" max="14593" min="14593" style="35" width="31.08"/>
    <col collapsed="false" customWidth="true" hidden="false" outlineLevel="0" max="14594" min="14594" style="35" width="5.13"/>
    <col collapsed="false" customWidth="true" hidden="false" outlineLevel="0" max="14595" min="14595" style="35" width="8.51"/>
    <col collapsed="false" customWidth="true" hidden="false" outlineLevel="0" max="14596" min="14596" style="35" width="10.27"/>
    <col collapsed="false" customWidth="true" hidden="false" outlineLevel="0" max="14597" min="14597" style="35" width="10.66"/>
    <col collapsed="false" customWidth="true" hidden="false" outlineLevel="0" max="14598" min="14598" style="35" width="10.54"/>
    <col collapsed="false" customWidth="true" hidden="false" outlineLevel="0" max="14599" min="14599" style="35" width="11.35"/>
    <col collapsed="false" customWidth="true" hidden="false" outlineLevel="0" max="14600" min="14600" style="35" width="11.08"/>
    <col collapsed="false" customWidth="true" hidden="false" outlineLevel="0" max="14601" min="14601" style="35" width="10.54"/>
    <col collapsed="false" customWidth="true" hidden="false" outlineLevel="0" max="14602" min="14602" style="35" width="10.4"/>
    <col collapsed="false" customWidth="true" hidden="false" outlineLevel="0" max="14603" min="14603" style="35" width="10.95"/>
    <col collapsed="false" customWidth="true" hidden="false" outlineLevel="0" max="14604" min="14604" style="35" width="8.92"/>
    <col collapsed="false" customWidth="true" hidden="false" outlineLevel="0" max="14607" min="14605" style="35" width="9.46"/>
    <col collapsed="false" customWidth="true" hidden="false" outlineLevel="0" max="14849" min="14849" style="35" width="31.08"/>
    <col collapsed="false" customWidth="true" hidden="false" outlineLevel="0" max="14850" min="14850" style="35" width="5.13"/>
    <col collapsed="false" customWidth="true" hidden="false" outlineLevel="0" max="14851" min="14851" style="35" width="8.51"/>
    <col collapsed="false" customWidth="true" hidden="false" outlineLevel="0" max="14852" min="14852" style="35" width="10.27"/>
    <col collapsed="false" customWidth="true" hidden="false" outlineLevel="0" max="14853" min="14853" style="35" width="10.66"/>
    <col collapsed="false" customWidth="true" hidden="false" outlineLevel="0" max="14854" min="14854" style="35" width="10.54"/>
    <col collapsed="false" customWidth="true" hidden="false" outlineLevel="0" max="14855" min="14855" style="35" width="11.35"/>
    <col collapsed="false" customWidth="true" hidden="false" outlineLevel="0" max="14856" min="14856" style="35" width="11.08"/>
    <col collapsed="false" customWidth="true" hidden="false" outlineLevel="0" max="14857" min="14857" style="35" width="10.54"/>
    <col collapsed="false" customWidth="true" hidden="false" outlineLevel="0" max="14858" min="14858" style="35" width="10.4"/>
    <col collapsed="false" customWidth="true" hidden="false" outlineLevel="0" max="14859" min="14859" style="35" width="10.95"/>
    <col collapsed="false" customWidth="true" hidden="false" outlineLevel="0" max="14860" min="14860" style="35" width="8.92"/>
    <col collapsed="false" customWidth="true" hidden="false" outlineLevel="0" max="14863" min="14861" style="35" width="9.46"/>
    <col collapsed="false" customWidth="true" hidden="false" outlineLevel="0" max="15105" min="15105" style="35" width="31.08"/>
    <col collapsed="false" customWidth="true" hidden="false" outlineLevel="0" max="15106" min="15106" style="35" width="5.13"/>
    <col collapsed="false" customWidth="true" hidden="false" outlineLevel="0" max="15107" min="15107" style="35" width="8.51"/>
    <col collapsed="false" customWidth="true" hidden="false" outlineLevel="0" max="15108" min="15108" style="35" width="10.27"/>
    <col collapsed="false" customWidth="true" hidden="false" outlineLevel="0" max="15109" min="15109" style="35" width="10.66"/>
    <col collapsed="false" customWidth="true" hidden="false" outlineLevel="0" max="15110" min="15110" style="35" width="10.54"/>
    <col collapsed="false" customWidth="true" hidden="false" outlineLevel="0" max="15111" min="15111" style="35" width="11.35"/>
    <col collapsed="false" customWidth="true" hidden="false" outlineLevel="0" max="15112" min="15112" style="35" width="11.08"/>
    <col collapsed="false" customWidth="true" hidden="false" outlineLevel="0" max="15113" min="15113" style="35" width="10.54"/>
    <col collapsed="false" customWidth="true" hidden="false" outlineLevel="0" max="15114" min="15114" style="35" width="10.4"/>
    <col collapsed="false" customWidth="true" hidden="false" outlineLevel="0" max="15115" min="15115" style="35" width="10.95"/>
    <col collapsed="false" customWidth="true" hidden="false" outlineLevel="0" max="15116" min="15116" style="35" width="8.92"/>
    <col collapsed="false" customWidth="true" hidden="false" outlineLevel="0" max="15119" min="15117" style="35" width="9.46"/>
    <col collapsed="false" customWidth="true" hidden="false" outlineLevel="0" max="15361" min="15361" style="35" width="31.08"/>
    <col collapsed="false" customWidth="true" hidden="false" outlineLevel="0" max="15362" min="15362" style="35" width="5.13"/>
    <col collapsed="false" customWidth="true" hidden="false" outlineLevel="0" max="15363" min="15363" style="35" width="8.51"/>
    <col collapsed="false" customWidth="true" hidden="false" outlineLevel="0" max="15364" min="15364" style="35" width="10.27"/>
    <col collapsed="false" customWidth="true" hidden="false" outlineLevel="0" max="15365" min="15365" style="35" width="10.66"/>
    <col collapsed="false" customWidth="true" hidden="false" outlineLevel="0" max="15366" min="15366" style="35" width="10.54"/>
    <col collapsed="false" customWidth="true" hidden="false" outlineLevel="0" max="15367" min="15367" style="35" width="11.35"/>
    <col collapsed="false" customWidth="true" hidden="false" outlineLevel="0" max="15368" min="15368" style="35" width="11.08"/>
    <col collapsed="false" customWidth="true" hidden="false" outlineLevel="0" max="15369" min="15369" style="35" width="10.54"/>
    <col collapsed="false" customWidth="true" hidden="false" outlineLevel="0" max="15370" min="15370" style="35" width="10.4"/>
    <col collapsed="false" customWidth="true" hidden="false" outlineLevel="0" max="15371" min="15371" style="35" width="10.95"/>
    <col collapsed="false" customWidth="true" hidden="false" outlineLevel="0" max="15372" min="15372" style="35" width="8.92"/>
    <col collapsed="false" customWidth="true" hidden="false" outlineLevel="0" max="15375" min="15373" style="35" width="9.46"/>
    <col collapsed="false" customWidth="true" hidden="false" outlineLevel="0" max="15617" min="15617" style="35" width="31.08"/>
    <col collapsed="false" customWidth="true" hidden="false" outlineLevel="0" max="15618" min="15618" style="35" width="5.13"/>
    <col collapsed="false" customWidth="true" hidden="false" outlineLevel="0" max="15619" min="15619" style="35" width="8.51"/>
    <col collapsed="false" customWidth="true" hidden="false" outlineLevel="0" max="15620" min="15620" style="35" width="10.27"/>
    <col collapsed="false" customWidth="true" hidden="false" outlineLevel="0" max="15621" min="15621" style="35" width="10.66"/>
    <col collapsed="false" customWidth="true" hidden="false" outlineLevel="0" max="15622" min="15622" style="35" width="10.54"/>
    <col collapsed="false" customWidth="true" hidden="false" outlineLevel="0" max="15623" min="15623" style="35" width="11.35"/>
    <col collapsed="false" customWidth="true" hidden="false" outlineLevel="0" max="15624" min="15624" style="35" width="11.08"/>
    <col collapsed="false" customWidth="true" hidden="false" outlineLevel="0" max="15625" min="15625" style="35" width="10.54"/>
    <col collapsed="false" customWidth="true" hidden="false" outlineLevel="0" max="15626" min="15626" style="35" width="10.4"/>
    <col collapsed="false" customWidth="true" hidden="false" outlineLevel="0" max="15627" min="15627" style="35" width="10.95"/>
    <col collapsed="false" customWidth="true" hidden="false" outlineLevel="0" max="15628" min="15628" style="35" width="8.92"/>
    <col collapsed="false" customWidth="true" hidden="false" outlineLevel="0" max="15631" min="15629" style="35" width="9.46"/>
    <col collapsed="false" customWidth="true" hidden="false" outlineLevel="0" max="15873" min="15873" style="35" width="31.08"/>
    <col collapsed="false" customWidth="true" hidden="false" outlineLevel="0" max="15874" min="15874" style="35" width="5.13"/>
    <col collapsed="false" customWidth="true" hidden="false" outlineLevel="0" max="15875" min="15875" style="35" width="8.51"/>
    <col collapsed="false" customWidth="true" hidden="false" outlineLevel="0" max="15876" min="15876" style="35" width="10.27"/>
    <col collapsed="false" customWidth="true" hidden="false" outlineLevel="0" max="15877" min="15877" style="35" width="10.66"/>
    <col collapsed="false" customWidth="true" hidden="false" outlineLevel="0" max="15878" min="15878" style="35" width="10.54"/>
    <col collapsed="false" customWidth="true" hidden="false" outlineLevel="0" max="15879" min="15879" style="35" width="11.35"/>
    <col collapsed="false" customWidth="true" hidden="false" outlineLevel="0" max="15880" min="15880" style="35" width="11.08"/>
    <col collapsed="false" customWidth="true" hidden="false" outlineLevel="0" max="15881" min="15881" style="35" width="10.54"/>
    <col collapsed="false" customWidth="true" hidden="false" outlineLevel="0" max="15882" min="15882" style="35" width="10.4"/>
    <col collapsed="false" customWidth="true" hidden="false" outlineLevel="0" max="15883" min="15883" style="35" width="10.95"/>
    <col collapsed="false" customWidth="true" hidden="false" outlineLevel="0" max="15884" min="15884" style="35" width="8.92"/>
    <col collapsed="false" customWidth="true" hidden="false" outlineLevel="0" max="15887" min="15885" style="35" width="9.46"/>
    <col collapsed="false" customWidth="true" hidden="false" outlineLevel="0" max="16129" min="16129" style="35" width="31.08"/>
    <col collapsed="false" customWidth="true" hidden="false" outlineLevel="0" max="16130" min="16130" style="35" width="5.13"/>
    <col collapsed="false" customWidth="true" hidden="false" outlineLevel="0" max="16131" min="16131" style="35" width="8.51"/>
    <col collapsed="false" customWidth="true" hidden="false" outlineLevel="0" max="16132" min="16132" style="35" width="10.27"/>
    <col collapsed="false" customWidth="true" hidden="false" outlineLevel="0" max="16133" min="16133" style="35" width="10.66"/>
    <col collapsed="false" customWidth="true" hidden="false" outlineLevel="0" max="16134" min="16134" style="35" width="10.54"/>
    <col collapsed="false" customWidth="true" hidden="false" outlineLevel="0" max="16135" min="16135" style="35" width="11.35"/>
    <col collapsed="false" customWidth="true" hidden="false" outlineLevel="0" max="16136" min="16136" style="35" width="11.08"/>
    <col collapsed="false" customWidth="true" hidden="false" outlineLevel="0" max="16137" min="16137" style="35" width="10.54"/>
    <col collapsed="false" customWidth="true" hidden="false" outlineLevel="0" max="16138" min="16138" style="35" width="10.4"/>
    <col collapsed="false" customWidth="true" hidden="false" outlineLevel="0" max="16139" min="16139" style="35" width="10.95"/>
    <col collapsed="false" customWidth="true" hidden="false" outlineLevel="0" max="16140" min="16140" style="35" width="8.92"/>
    <col collapsed="false" customWidth="true" hidden="false" outlineLevel="0" max="16143" min="16141" style="35" width="9.46"/>
  </cols>
  <sheetData>
    <row r="2" s="44" customFormat="true" ht="12.75" hidden="false" customHeight="true" outlineLevel="0" collapsed="false">
      <c r="A2" s="39"/>
      <c r="B2" s="40" t="s">
        <v>34</v>
      </c>
      <c r="C2" s="41"/>
      <c r="D2" s="42" t="s">
        <v>35</v>
      </c>
      <c r="E2" s="42"/>
      <c r="F2" s="42"/>
      <c r="G2" s="42"/>
      <c r="H2" s="42"/>
      <c r="I2" s="42"/>
      <c r="J2" s="43" t="s">
        <v>36</v>
      </c>
      <c r="K2" s="43"/>
      <c r="L2" s="43"/>
      <c r="M2" s="43"/>
      <c r="N2" s="43"/>
      <c r="O2" s="43"/>
      <c r="P2" s="43" t="s">
        <v>37</v>
      </c>
      <c r="Q2" s="43"/>
      <c r="R2" s="43"/>
    </row>
    <row r="3" s="44" customFormat="true" ht="32.25" hidden="false" customHeight="true" outlineLevel="0" collapsed="false">
      <c r="A3" s="39"/>
      <c r="B3" s="39"/>
      <c r="C3" s="45" t="s">
        <v>38</v>
      </c>
      <c r="D3" s="43" t="s">
        <v>39</v>
      </c>
      <c r="E3" s="43"/>
      <c r="F3" s="43" t="s">
        <v>40</v>
      </c>
      <c r="G3" s="43" t="s">
        <v>41</v>
      </c>
      <c r="H3" s="43" t="s">
        <v>42</v>
      </c>
      <c r="I3" s="46" t="s">
        <v>43</v>
      </c>
      <c r="J3" s="43" t="s">
        <v>39</v>
      </c>
      <c r="K3" s="43"/>
      <c r="L3" s="43" t="s">
        <v>40</v>
      </c>
      <c r="M3" s="43" t="s">
        <v>41</v>
      </c>
      <c r="N3" s="43" t="s">
        <v>42</v>
      </c>
      <c r="O3" s="46" t="s">
        <v>43</v>
      </c>
      <c r="P3" s="43" t="s">
        <v>44</v>
      </c>
      <c r="Q3" s="43" t="s">
        <v>45</v>
      </c>
      <c r="R3" s="43" t="s">
        <v>46</v>
      </c>
    </row>
    <row r="4" s="44" customFormat="true" ht="28.3" hidden="false" customHeight="false" outlineLevel="0" collapsed="false">
      <c r="A4" s="39"/>
      <c r="B4" s="39"/>
      <c r="C4" s="45"/>
      <c r="D4" s="43" t="s">
        <v>47</v>
      </c>
      <c r="E4" s="43" t="s">
        <v>48</v>
      </c>
      <c r="F4" s="43"/>
      <c r="G4" s="43"/>
      <c r="H4" s="43"/>
      <c r="I4" s="46"/>
      <c r="J4" s="43" t="s">
        <v>47</v>
      </c>
      <c r="K4" s="43" t="s">
        <v>48</v>
      </c>
      <c r="L4" s="43"/>
      <c r="M4" s="43"/>
      <c r="N4" s="43"/>
      <c r="O4" s="46"/>
      <c r="P4" s="43"/>
      <c r="Q4" s="43"/>
      <c r="R4" s="43"/>
    </row>
    <row r="5" s="50" customFormat="true" ht="12.8" hidden="false" customHeight="false" outlineLevel="0" collapsed="false">
      <c r="A5" s="47" t="s">
        <v>49</v>
      </c>
      <c r="B5" s="48" t="s">
        <v>50</v>
      </c>
      <c r="C5" s="49" t="n">
        <v>1</v>
      </c>
      <c r="D5" s="48" t="n">
        <v>2</v>
      </c>
      <c r="E5" s="48" t="n">
        <v>3</v>
      </c>
      <c r="F5" s="48" t="n">
        <v>4</v>
      </c>
      <c r="G5" s="48" t="n">
        <v>5</v>
      </c>
      <c r="H5" s="48" t="n">
        <v>6</v>
      </c>
      <c r="I5" s="49" t="n">
        <v>7</v>
      </c>
      <c r="J5" s="48" t="n">
        <v>8</v>
      </c>
      <c r="K5" s="48" t="n">
        <v>9</v>
      </c>
      <c r="L5" s="48" t="n">
        <v>10</v>
      </c>
      <c r="M5" s="48" t="n">
        <v>11</v>
      </c>
      <c r="N5" s="48" t="n">
        <v>12</v>
      </c>
      <c r="O5" s="49" t="n">
        <v>13</v>
      </c>
      <c r="P5" s="48" t="n">
        <v>14</v>
      </c>
      <c r="Q5" s="48" t="n">
        <v>15</v>
      </c>
      <c r="R5" s="48" t="n">
        <v>16</v>
      </c>
    </row>
    <row r="6" customFormat="false" ht="37.3" hidden="false" customHeight="false" outlineLevel="0" collapsed="false">
      <c r="A6" s="51" t="s">
        <v>51</v>
      </c>
      <c r="B6" s="52" t="n">
        <v>1</v>
      </c>
      <c r="C6" s="53" t="n">
        <v>258033</v>
      </c>
      <c r="D6" s="54" t="n">
        <v>1279060.5</v>
      </c>
      <c r="E6" s="54" t="n">
        <v>1103472.9</v>
      </c>
      <c r="F6" s="54" t="n">
        <v>1330740.7</v>
      </c>
      <c r="G6" s="54" t="n">
        <v>1336167.3</v>
      </c>
      <c r="H6" s="54" t="n">
        <v>1337779.4</v>
      </c>
      <c r="I6" s="55" t="n">
        <v>1422909.6</v>
      </c>
      <c r="J6" s="54" t="n">
        <v>4956.12</v>
      </c>
      <c r="K6" s="54" t="n">
        <v>4275.78</v>
      </c>
      <c r="L6" s="54" t="n">
        <v>5156.36</v>
      </c>
      <c r="M6" s="54" t="n">
        <v>5177.36</v>
      </c>
      <c r="N6" s="54" t="n">
        <v>5183.6</v>
      </c>
      <c r="O6" s="55" t="n">
        <f aca="false">I6/C6*1000</f>
        <v>5514.44815198056</v>
      </c>
      <c r="P6" s="56" t="n">
        <v>9734</v>
      </c>
      <c r="Q6" s="54" t="n">
        <v>52833.8</v>
      </c>
      <c r="R6" s="54" t="n">
        <f aca="false">Q6/P6*1000</f>
        <v>5427.7583727142</v>
      </c>
    </row>
    <row r="7" customFormat="false" ht="12.8" hidden="false" customHeight="false" outlineLevel="0" collapsed="false">
      <c r="A7" s="51" t="s">
        <v>52</v>
      </c>
      <c r="B7" s="52" t="n">
        <v>2</v>
      </c>
      <c r="C7" s="53" t="n">
        <v>164685</v>
      </c>
      <c r="D7" s="54" t="n">
        <v>363362.2</v>
      </c>
      <c r="E7" s="54" t="n">
        <v>290586.5</v>
      </c>
      <c r="F7" s="54" t="n">
        <v>787031.6</v>
      </c>
      <c r="G7" s="54" t="n">
        <v>787571.7</v>
      </c>
      <c r="H7" s="54" t="n">
        <v>787912.7</v>
      </c>
      <c r="I7" s="55" t="n">
        <v>846591.3</v>
      </c>
      <c r="J7" s="54" t="n">
        <v>4607.33</v>
      </c>
      <c r="K7" s="54" t="n">
        <v>3755.1</v>
      </c>
      <c r="L7" s="54" t="n">
        <v>4779.01</v>
      </c>
      <c r="M7" s="54" t="n">
        <v>4782.29</v>
      </c>
      <c r="N7" s="54" t="n">
        <v>4784.36</v>
      </c>
      <c r="O7" s="55" t="n">
        <f aca="false">I7/C7*1000</f>
        <v>5140.67037070772</v>
      </c>
      <c r="P7" s="56" t="n">
        <v>5048</v>
      </c>
      <c r="Q7" s="54" t="n">
        <v>25302.1</v>
      </c>
      <c r="R7" s="54" t="n">
        <f aca="false">Q7/P7*1000</f>
        <v>5012.30190174326</v>
      </c>
    </row>
    <row r="8" customFormat="false" ht="12.8" hidden="false" customHeight="false" outlineLevel="0" collapsed="false">
      <c r="A8" s="51" t="s">
        <v>53</v>
      </c>
      <c r="B8" s="52" t="n">
        <v>3</v>
      </c>
      <c r="C8" s="53" t="n">
        <v>27749</v>
      </c>
      <c r="D8" s="54" t="n">
        <v>92240.3</v>
      </c>
      <c r="E8" s="54" t="n">
        <v>74546.4</v>
      </c>
      <c r="F8" s="54" t="n">
        <v>107942</v>
      </c>
      <c r="G8" s="54" t="n">
        <v>108220</v>
      </c>
      <c r="H8" s="54" t="n">
        <v>108294.1</v>
      </c>
      <c r="I8" s="55" t="n">
        <v>120254.9</v>
      </c>
      <c r="J8" s="54" t="n">
        <v>3324.09</v>
      </c>
      <c r="K8" s="54" t="n">
        <v>2686.45</v>
      </c>
      <c r="L8" s="54" t="n">
        <v>3889.94</v>
      </c>
      <c r="M8" s="54" t="n">
        <v>3899.96</v>
      </c>
      <c r="N8" s="54" t="n">
        <v>3902.63</v>
      </c>
      <c r="O8" s="55" t="n">
        <f aca="false">I8/C8*1000</f>
        <v>4333.66607805687</v>
      </c>
      <c r="P8" s="56" t="n">
        <v>718</v>
      </c>
      <c r="Q8" s="54" t="n">
        <v>2644.5</v>
      </c>
      <c r="R8" s="54" t="n">
        <f aca="false">Q8/P8*1000</f>
        <v>3683.14763231198</v>
      </c>
    </row>
    <row r="9" customFormat="false" ht="28.3" hidden="false" customHeight="false" outlineLevel="0" collapsed="false">
      <c r="A9" s="51" t="s">
        <v>54</v>
      </c>
      <c r="B9" s="52" t="n">
        <v>4</v>
      </c>
      <c r="C9" s="53" t="n">
        <v>93062</v>
      </c>
      <c r="D9" s="54" t="n">
        <v>363362.2</v>
      </c>
      <c r="E9" s="54" t="n">
        <v>290586.5</v>
      </c>
      <c r="F9" s="54" t="n">
        <v>386280.3</v>
      </c>
      <c r="G9" s="54" t="n">
        <v>388645.3</v>
      </c>
      <c r="H9" s="54" t="n">
        <v>389203.3</v>
      </c>
      <c r="I9" s="55" t="n">
        <v>424054.8</v>
      </c>
      <c r="J9" s="54" t="n">
        <v>3904.52</v>
      </c>
      <c r="K9" s="54" t="n">
        <v>3122.5</v>
      </c>
      <c r="L9" s="54" t="n">
        <v>4150.78</v>
      </c>
      <c r="M9" s="54" t="n">
        <v>4176.2</v>
      </c>
      <c r="N9" s="54" t="n">
        <v>4182.19</v>
      </c>
      <c r="O9" s="55" t="n">
        <f aca="false">I9/C9*1000</f>
        <v>4556.69123809933</v>
      </c>
      <c r="P9" s="56" t="n">
        <v>3521</v>
      </c>
      <c r="Q9" s="54" t="n">
        <v>16253.8</v>
      </c>
      <c r="R9" s="54" t="n">
        <f aca="false">Q9/P9*1000</f>
        <v>4616.24538483385</v>
      </c>
    </row>
    <row r="10" customFormat="false" ht="13.5" hidden="false" customHeight="true" outlineLevel="0" collapsed="false">
      <c r="A10" s="57" t="s">
        <v>55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customFormat="false" ht="19.25" hidden="false" customHeight="false" outlineLevel="0" collapsed="false">
      <c r="A11" s="51" t="s">
        <v>56</v>
      </c>
      <c r="B11" s="52" t="n">
        <v>5</v>
      </c>
      <c r="C11" s="53" t="n">
        <v>254599</v>
      </c>
      <c r="D11" s="54" t="n">
        <v>1244554.9</v>
      </c>
      <c r="E11" s="54" t="n">
        <v>1071133.4</v>
      </c>
      <c r="F11" s="54" t="n">
        <v>1292684.6</v>
      </c>
      <c r="G11" s="54" t="n">
        <v>1297316</v>
      </c>
      <c r="H11" s="54" t="n">
        <v>1298928.1</v>
      </c>
      <c r="I11" s="55" t="n">
        <v>1382203.5</v>
      </c>
      <c r="J11" s="54" t="n">
        <v>4887.31</v>
      </c>
      <c r="K11" s="54" t="n">
        <v>4206.31</v>
      </c>
      <c r="L11" s="54" t="n">
        <v>5076.32</v>
      </c>
      <c r="M11" s="54" t="n">
        <v>5094.48</v>
      </c>
      <c r="N11" s="54" t="n">
        <v>5100.81</v>
      </c>
      <c r="O11" s="55" t="n">
        <f aca="false">I11/C11*1000</f>
        <v>5428.94316159922</v>
      </c>
      <c r="P11" s="56" t="n">
        <v>9703</v>
      </c>
      <c r="Q11" s="54" t="n">
        <v>52164.7</v>
      </c>
      <c r="R11" s="54" t="n">
        <f aca="false">Q11/P11*1000</f>
        <v>5376.14139956715</v>
      </c>
    </row>
    <row r="12" customFormat="false" ht="28.3" hidden="false" customHeight="false" outlineLevel="0" collapsed="false">
      <c r="A12" s="51" t="s">
        <v>57</v>
      </c>
      <c r="B12" s="52" t="n">
        <v>6</v>
      </c>
      <c r="C12" s="53" t="n">
        <v>206545</v>
      </c>
      <c r="D12" s="54" t="n">
        <v>1101631.4</v>
      </c>
      <c r="E12" s="54" t="n">
        <v>948302.3</v>
      </c>
      <c r="F12" s="54" t="n">
        <v>1119470.1</v>
      </c>
      <c r="G12" s="54" t="n">
        <v>1121852.3</v>
      </c>
      <c r="H12" s="54" t="n">
        <v>1123168</v>
      </c>
      <c r="I12" s="55" t="n">
        <v>1188413.4</v>
      </c>
      <c r="J12" s="54" t="n">
        <v>5333.49</v>
      </c>
      <c r="K12" s="54" t="n">
        <v>4591.15</v>
      </c>
      <c r="L12" s="54" t="n">
        <v>5419.85</v>
      </c>
      <c r="M12" s="54" t="n">
        <v>5431.38</v>
      </c>
      <c r="N12" s="54" t="n">
        <v>5437.75</v>
      </c>
      <c r="O12" s="55" t="n">
        <f aca="false">I12/C12*1000</f>
        <v>5753.7747222155</v>
      </c>
      <c r="P12" s="56" t="n">
        <v>6716</v>
      </c>
      <c r="Q12" s="54" t="n">
        <v>39078.2</v>
      </c>
      <c r="R12" s="54" t="n">
        <f aca="false">Q12/P12*1000</f>
        <v>5818.67182846933</v>
      </c>
    </row>
    <row r="13" customFormat="false" ht="19.25" hidden="false" customHeight="false" outlineLevel="0" collapsed="false">
      <c r="A13" s="51" t="s">
        <v>58</v>
      </c>
      <c r="B13" s="52" t="n">
        <v>7</v>
      </c>
      <c r="C13" s="53" t="n">
        <v>17</v>
      </c>
      <c r="D13" s="54" t="n">
        <v>23.8</v>
      </c>
      <c r="E13" s="54" t="n">
        <v>19.8</v>
      </c>
      <c r="F13" s="54" t="n">
        <v>28.7</v>
      </c>
      <c r="G13" s="54" t="n">
        <v>28.7</v>
      </c>
      <c r="H13" s="54" t="n">
        <v>28.7</v>
      </c>
      <c r="I13" s="55" t="n">
        <v>28.7</v>
      </c>
      <c r="J13" s="54" t="n">
        <v>1400.68</v>
      </c>
      <c r="K13" s="54" t="n">
        <v>1158.96</v>
      </c>
      <c r="L13" s="54" t="n">
        <v>1690.09</v>
      </c>
      <c r="M13" s="54" t="n">
        <v>1690.09</v>
      </c>
      <c r="N13" s="54" t="n">
        <v>1690.09</v>
      </c>
      <c r="O13" s="55" t="n">
        <f aca="false">I13/C13*1000</f>
        <v>1688.23529411765</v>
      </c>
      <c r="P13" s="56" t="n">
        <v>1</v>
      </c>
      <c r="Q13" s="54" t="n">
        <v>2.4</v>
      </c>
      <c r="R13" s="54" t="n">
        <f aca="false">Q13/P13*1000</f>
        <v>2400</v>
      </c>
    </row>
    <row r="14" customFormat="false" ht="12.8" hidden="false" customHeight="false" outlineLevel="0" collapsed="false">
      <c r="A14" s="51" t="s">
        <v>59</v>
      </c>
      <c r="B14" s="52" t="n">
        <v>8</v>
      </c>
      <c r="C14" s="53" t="n">
        <v>3605</v>
      </c>
      <c r="D14" s="54" t="n">
        <v>6004.9</v>
      </c>
      <c r="E14" s="54" t="n">
        <v>5313.7</v>
      </c>
      <c r="F14" s="54" t="n">
        <v>9138.7</v>
      </c>
      <c r="G14" s="54" t="n">
        <v>9138.7</v>
      </c>
      <c r="H14" s="54" t="n">
        <v>9138.7</v>
      </c>
      <c r="I14" s="55" t="n">
        <v>9355</v>
      </c>
      <c r="J14" s="54" t="n">
        <v>1665.7</v>
      </c>
      <c r="K14" s="54" t="n">
        <v>1473.97</v>
      </c>
      <c r="L14" s="54" t="n">
        <v>2535.02</v>
      </c>
      <c r="M14" s="54" t="n">
        <v>2535.02</v>
      </c>
      <c r="N14" s="54" t="n">
        <v>2535.02</v>
      </c>
      <c r="O14" s="55" t="n">
        <f aca="false">I14/C14*1000</f>
        <v>2595.00693481276</v>
      </c>
      <c r="P14" s="56" t="n">
        <v>357</v>
      </c>
      <c r="Q14" s="54" t="n">
        <v>926.4</v>
      </c>
      <c r="R14" s="54" t="n">
        <f aca="false">Q14/P14*1000</f>
        <v>2594.95798319328</v>
      </c>
    </row>
    <row r="15" customFormat="false" ht="19.25" hidden="false" customHeight="false" outlineLevel="0" collapsed="false">
      <c r="A15" s="51" t="s">
        <v>60</v>
      </c>
      <c r="B15" s="52" t="n">
        <v>9</v>
      </c>
      <c r="C15" s="53" t="n">
        <v>123250</v>
      </c>
      <c r="D15" s="54" t="n">
        <v>428689.6</v>
      </c>
      <c r="E15" s="54" t="n">
        <v>321356</v>
      </c>
      <c r="F15" s="54" t="n">
        <v>443386.7</v>
      </c>
      <c r="G15" s="54" t="n">
        <v>443386.7</v>
      </c>
      <c r="H15" s="54" t="n">
        <v>443386.7</v>
      </c>
      <c r="I15" s="55" t="n">
        <v>487936</v>
      </c>
      <c r="J15" s="54" t="n">
        <v>3478.13</v>
      </c>
      <c r="K15" s="54" t="n">
        <v>2607.29</v>
      </c>
      <c r="L15" s="54" t="n">
        <v>3597.37</v>
      </c>
      <c r="M15" s="54" t="n">
        <v>3597.37</v>
      </c>
      <c r="N15" s="54" t="n">
        <v>3597.37</v>
      </c>
      <c r="O15" s="55" t="n">
        <f aca="false">I15/C15*1000</f>
        <v>3958.91277890467</v>
      </c>
      <c r="P15" s="56" t="n">
        <v>3669</v>
      </c>
      <c r="Q15" s="54" t="n">
        <v>12849.4</v>
      </c>
      <c r="R15" s="54" t="n">
        <f aca="false">Q15/P15*1000</f>
        <v>3502.15317525211</v>
      </c>
    </row>
    <row r="16" customFormat="false" ht="19.25" hidden="false" customHeight="false" outlineLevel="0" collapsed="false">
      <c r="A16" s="51" t="s">
        <v>61</v>
      </c>
      <c r="B16" s="52" t="n">
        <v>10</v>
      </c>
      <c r="C16" s="53" t="n">
        <v>44049</v>
      </c>
      <c r="D16" s="54" t="n">
        <v>260047.5</v>
      </c>
      <c r="E16" s="54" t="n">
        <v>235974.2</v>
      </c>
      <c r="F16" s="54" t="n">
        <v>260050.3</v>
      </c>
      <c r="G16" s="54" t="n">
        <v>262046.4</v>
      </c>
      <c r="H16" s="54" t="n">
        <v>262048.6</v>
      </c>
      <c r="I16" s="55" t="n">
        <v>276456.1</v>
      </c>
      <c r="J16" s="54" t="n">
        <v>5903.33</v>
      </c>
      <c r="K16" s="54" t="n">
        <v>5356.84</v>
      </c>
      <c r="L16" s="54" t="n">
        <v>5903.39</v>
      </c>
      <c r="M16" s="54" t="n">
        <v>5948.7</v>
      </c>
      <c r="N16" s="54" t="n">
        <v>5948.76</v>
      </c>
      <c r="O16" s="55" t="n">
        <f aca="false">I16/C16*1000</f>
        <v>6276.10388431065</v>
      </c>
      <c r="P16" s="56" t="n">
        <v>1250</v>
      </c>
      <c r="Q16" s="54" t="n">
        <v>7937.3</v>
      </c>
      <c r="R16" s="54" t="n">
        <f aca="false">Q16/P16*1000</f>
        <v>6349.84</v>
      </c>
    </row>
    <row r="17" customFormat="false" ht="19.25" hidden="false" customHeight="false" outlineLevel="0" collapsed="false">
      <c r="A17" s="51" t="s">
        <v>62</v>
      </c>
      <c r="B17" s="52" t="n">
        <v>11</v>
      </c>
      <c r="C17" s="53" t="n">
        <v>18916</v>
      </c>
      <c r="D17" s="54" t="n">
        <v>164350.2</v>
      </c>
      <c r="E17" s="54" t="n">
        <v>153453.6</v>
      </c>
      <c r="F17" s="54" t="n">
        <v>164350.3</v>
      </c>
      <c r="G17" s="54" t="n">
        <v>164401.5</v>
      </c>
      <c r="H17" s="54" t="n">
        <v>164432.8</v>
      </c>
      <c r="I17" s="55" t="n">
        <v>169940.8</v>
      </c>
      <c r="J17" s="54" t="n">
        <v>8688.42</v>
      </c>
      <c r="K17" s="54" t="n">
        <v>8112.37</v>
      </c>
      <c r="L17" s="54" t="n">
        <v>8688.43</v>
      </c>
      <c r="M17" s="54" t="n">
        <v>8691.13</v>
      </c>
      <c r="N17" s="54" t="n">
        <v>8692.79</v>
      </c>
      <c r="O17" s="55" t="n">
        <f aca="false">I17/C17*1000</f>
        <v>8983.97124127722</v>
      </c>
      <c r="P17" s="56" t="n">
        <v>710</v>
      </c>
      <c r="Q17" s="54" t="n">
        <v>6348.5</v>
      </c>
      <c r="R17" s="54" t="n">
        <f aca="false">Q17/P17*1000</f>
        <v>8941.54929577465</v>
      </c>
    </row>
    <row r="18" customFormat="false" ht="12.8" hidden="false" customHeight="false" outlineLevel="0" collapsed="false">
      <c r="A18" s="51" t="s">
        <v>63</v>
      </c>
      <c r="B18" s="52" t="n">
        <v>12</v>
      </c>
      <c r="C18" s="53" t="n">
        <v>16708</v>
      </c>
      <c r="D18" s="54" t="n">
        <v>242515.4</v>
      </c>
      <c r="E18" s="54" t="n">
        <v>232185</v>
      </c>
      <c r="F18" s="54" t="n">
        <v>242515.4</v>
      </c>
      <c r="G18" s="54" t="n">
        <v>242850.3</v>
      </c>
      <c r="H18" s="54" t="n">
        <v>244132.5</v>
      </c>
      <c r="I18" s="55" t="n">
        <v>244696.8</v>
      </c>
      <c r="J18" s="54" t="n">
        <v>14514.93</v>
      </c>
      <c r="K18" s="54" t="n">
        <v>13896.64</v>
      </c>
      <c r="L18" s="54" t="n">
        <v>14514.93</v>
      </c>
      <c r="M18" s="54" t="n">
        <v>14534.97</v>
      </c>
      <c r="N18" s="54" t="n">
        <v>14611.72</v>
      </c>
      <c r="O18" s="55" t="n">
        <f aca="false">I18/C18*1000</f>
        <v>14645.4871917644</v>
      </c>
      <c r="P18" s="56" t="n">
        <v>729</v>
      </c>
      <c r="Q18" s="54" t="n">
        <v>11014.2</v>
      </c>
      <c r="R18" s="54" t="n">
        <f aca="false">Q18/P18*1000</f>
        <v>15108.6419753086</v>
      </c>
    </row>
    <row r="19" customFormat="false" ht="46.35" hidden="false" customHeight="false" outlineLevel="0" collapsed="false">
      <c r="A19" s="51" t="s">
        <v>64</v>
      </c>
      <c r="B19" s="52" t="n">
        <v>13</v>
      </c>
      <c r="C19" s="53" t="n">
        <v>40720</v>
      </c>
      <c r="D19" s="54" t="n">
        <v>142015.8</v>
      </c>
      <c r="E19" s="54" t="n">
        <v>119490.8</v>
      </c>
      <c r="F19" s="54" t="n">
        <v>148765.3</v>
      </c>
      <c r="G19" s="54" t="n">
        <v>149826.3</v>
      </c>
      <c r="H19" s="54" t="n">
        <v>150584.3</v>
      </c>
      <c r="I19" s="55" t="n">
        <v>166439.8</v>
      </c>
      <c r="J19" s="54" t="n">
        <v>3487.62</v>
      </c>
      <c r="K19" s="54" t="n">
        <v>2934.45</v>
      </c>
      <c r="L19" s="54" t="n">
        <v>3653.37</v>
      </c>
      <c r="M19" s="54" t="n">
        <v>3679.43</v>
      </c>
      <c r="N19" s="54" t="n">
        <v>3698.04</v>
      </c>
      <c r="O19" s="55" t="n">
        <f aca="false">I19/C19*1000</f>
        <v>4087.42141453831</v>
      </c>
      <c r="P19" s="56" t="n">
        <v>1927</v>
      </c>
      <c r="Q19" s="54" t="n">
        <v>9340.6</v>
      </c>
      <c r="R19" s="54" t="n">
        <f aca="false">Q19/P19*1000</f>
        <v>4847.223663726</v>
      </c>
    </row>
    <row r="20" customFormat="false" ht="12.8" hidden="false" customHeight="false" outlineLevel="0" collapsed="false">
      <c r="A20" s="51" t="s">
        <v>65</v>
      </c>
      <c r="B20" s="52" t="n">
        <v>14</v>
      </c>
      <c r="C20" s="53" t="n">
        <v>4416</v>
      </c>
      <c r="D20" s="54" t="n">
        <v>21100.5</v>
      </c>
      <c r="E20" s="54" t="n">
        <v>16312.6</v>
      </c>
      <c r="F20" s="54" t="n">
        <v>21141.5</v>
      </c>
      <c r="G20" s="54" t="n">
        <v>21173.3</v>
      </c>
      <c r="H20" s="54" t="n">
        <v>21173.3</v>
      </c>
      <c r="I20" s="55" t="n">
        <v>23799.3</v>
      </c>
      <c r="J20" s="54" t="n">
        <v>4778.2</v>
      </c>
      <c r="K20" s="54" t="n">
        <v>3693.97</v>
      </c>
      <c r="L20" s="54" t="n">
        <v>4787.48</v>
      </c>
      <c r="M20" s="54" t="n">
        <v>4794.67</v>
      </c>
      <c r="N20" s="54" t="n">
        <v>4794.67</v>
      </c>
      <c r="O20" s="55" t="n">
        <f aca="false">I20/C20*1000</f>
        <v>5389.33423913043</v>
      </c>
      <c r="P20" s="56" t="n">
        <v>0</v>
      </c>
      <c r="Q20" s="54" t="n">
        <v>0</v>
      </c>
      <c r="R20" s="54" t="n">
        <v>0</v>
      </c>
    </row>
    <row r="21" customFormat="false" ht="19.25" hidden="false" customHeight="false" outlineLevel="0" collapsed="false">
      <c r="A21" s="58" t="s">
        <v>66</v>
      </c>
      <c r="B21" s="52" t="n">
        <v>15</v>
      </c>
      <c r="C21" s="53" t="n">
        <v>9920</v>
      </c>
      <c r="D21" s="54" t="n">
        <v>18334.5</v>
      </c>
      <c r="E21" s="54" t="n">
        <v>10939.7</v>
      </c>
      <c r="F21" s="54" t="n">
        <v>26963</v>
      </c>
      <c r="G21" s="54" t="n">
        <v>27075.7</v>
      </c>
      <c r="H21" s="54" t="n">
        <v>27075.7</v>
      </c>
      <c r="I21" s="55" t="n">
        <v>31003</v>
      </c>
      <c r="J21" s="54" t="n">
        <v>1848.24</v>
      </c>
      <c r="K21" s="54" t="n">
        <v>1102.79</v>
      </c>
      <c r="L21" s="54" t="n">
        <v>2718.05</v>
      </c>
      <c r="M21" s="54" t="n">
        <v>2729.41</v>
      </c>
      <c r="N21" s="54" t="n">
        <v>2729.41</v>
      </c>
      <c r="O21" s="55" t="n">
        <f aca="false">I21/C21*1000</f>
        <v>3125.30241935484</v>
      </c>
      <c r="P21" s="56" t="n">
        <v>1022</v>
      </c>
      <c r="Q21" s="54" t="n">
        <v>3232.5</v>
      </c>
      <c r="R21" s="54" t="n">
        <f aca="false">Q21/P21*1000</f>
        <v>3162.91585127202</v>
      </c>
    </row>
    <row r="22" customFormat="false" ht="64.45" hidden="false" customHeight="false" outlineLevel="0" collapsed="false">
      <c r="A22" s="59" t="s">
        <v>67</v>
      </c>
      <c r="B22" s="60" t="n">
        <v>1511</v>
      </c>
      <c r="C22" s="53" t="n">
        <v>2736</v>
      </c>
      <c r="D22" s="54" t="n">
        <v>11425.6</v>
      </c>
      <c r="E22" s="54" t="n">
        <v>7812.3</v>
      </c>
      <c r="F22" s="54" t="n">
        <v>11495</v>
      </c>
      <c r="G22" s="54" t="n">
        <v>11495</v>
      </c>
      <c r="H22" s="54" t="n">
        <v>11495</v>
      </c>
      <c r="I22" s="55" t="n">
        <v>11595.3</v>
      </c>
      <c r="J22" s="54" t="n">
        <v>4176.04</v>
      </c>
      <c r="K22" s="54" t="n">
        <v>2855.37</v>
      </c>
      <c r="L22" s="54" t="n">
        <v>4201.4</v>
      </c>
      <c r="M22" s="54" t="n">
        <v>4201.4</v>
      </c>
      <c r="N22" s="54" t="n">
        <v>4201.4</v>
      </c>
      <c r="O22" s="55" t="n">
        <f aca="false">I22/C22*1000</f>
        <v>4238.04824561404</v>
      </c>
      <c r="P22" s="56" t="n">
        <v>0</v>
      </c>
      <c r="Q22" s="54" t="n">
        <v>0</v>
      </c>
      <c r="R22" s="54" t="n">
        <v>0</v>
      </c>
    </row>
    <row r="23" customFormat="false" ht="46.35" hidden="false" customHeight="false" outlineLevel="0" collapsed="false">
      <c r="A23" s="59" t="s">
        <v>68</v>
      </c>
      <c r="B23" s="60" t="n">
        <v>1512</v>
      </c>
      <c r="C23" s="53" t="n">
        <v>2674</v>
      </c>
      <c r="D23" s="54" t="n">
        <v>11060.3</v>
      </c>
      <c r="E23" s="54" t="n">
        <v>7480.8</v>
      </c>
      <c r="F23" s="54" t="n">
        <v>11129.7</v>
      </c>
      <c r="G23" s="54" t="n">
        <v>11129.7</v>
      </c>
      <c r="H23" s="54" t="n">
        <v>11129.7</v>
      </c>
      <c r="I23" s="55" t="n">
        <v>11229.3</v>
      </c>
      <c r="J23" s="54" t="n">
        <v>4136.25</v>
      </c>
      <c r="K23" s="54" t="n">
        <v>2797.62</v>
      </c>
      <c r="L23" s="54" t="n">
        <v>4162.2</v>
      </c>
      <c r="M23" s="54" t="n">
        <v>4162.2</v>
      </c>
      <c r="N23" s="54" t="n">
        <v>4162.2</v>
      </c>
      <c r="O23" s="55" t="n">
        <f aca="false">I23/C23*1000</f>
        <v>4199.43904263276</v>
      </c>
      <c r="P23" s="56" t="n">
        <v>0</v>
      </c>
      <c r="Q23" s="54" t="n">
        <v>0</v>
      </c>
      <c r="R23" s="54" t="n">
        <v>0</v>
      </c>
    </row>
    <row r="24" customFormat="false" ht="46.35" hidden="false" customHeight="false" outlineLevel="0" collapsed="false">
      <c r="A24" s="61" t="s">
        <v>69</v>
      </c>
      <c r="B24" s="52" t="n">
        <v>16</v>
      </c>
      <c r="C24" s="53" t="n">
        <v>27309</v>
      </c>
      <c r="D24" s="54" t="n">
        <v>184924.5</v>
      </c>
      <c r="E24" s="54" t="n">
        <v>166962.9</v>
      </c>
      <c r="F24" s="54" t="n">
        <v>187183.3</v>
      </c>
      <c r="G24" s="54" t="n">
        <v>188837.6</v>
      </c>
      <c r="H24" s="54" t="n">
        <v>190119</v>
      </c>
      <c r="I24" s="55" t="n">
        <v>197393.9</v>
      </c>
      <c r="J24" s="54" t="n">
        <v>6771.56</v>
      </c>
      <c r="K24" s="54" t="n">
        <v>6113.84</v>
      </c>
      <c r="L24" s="54" t="n">
        <v>6854.28</v>
      </c>
      <c r="M24" s="54" t="n">
        <v>6914.85</v>
      </c>
      <c r="N24" s="54" t="n">
        <v>6961.78</v>
      </c>
      <c r="O24" s="55" t="n">
        <f aca="false">I24/C24*1000</f>
        <v>7228.16287670731</v>
      </c>
      <c r="P24" s="56" t="n">
        <v>815</v>
      </c>
      <c r="Q24" s="54" t="n">
        <v>6681.8</v>
      </c>
      <c r="R24" s="54" t="n">
        <f aca="false">Q24/P24*1000</f>
        <v>8198.52760736196</v>
      </c>
    </row>
    <row r="25" customFormat="false" ht="28.3" hidden="false" customHeight="false" outlineLevel="0" collapsed="false">
      <c r="A25" s="62" t="s">
        <v>70</v>
      </c>
      <c r="B25" s="60" t="n">
        <v>17</v>
      </c>
      <c r="C25" s="53" t="n">
        <v>4228</v>
      </c>
      <c r="D25" s="54" t="n">
        <v>48383.2</v>
      </c>
      <c r="E25" s="54" t="n">
        <v>45743.8</v>
      </c>
      <c r="F25" s="54" t="n">
        <v>48393.3</v>
      </c>
      <c r="G25" s="54" t="n">
        <v>48400</v>
      </c>
      <c r="H25" s="54" t="n">
        <v>49033.6</v>
      </c>
      <c r="I25" s="55" t="n">
        <v>49675</v>
      </c>
      <c r="J25" s="54" t="n">
        <v>11443.53</v>
      </c>
      <c r="K25" s="54" t="n">
        <v>10819.25</v>
      </c>
      <c r="L25" s="54" t="n">
        <v>11445.92</v>
      </c>
      <c r="M25" s="54" t="n">
        <v>11447.49</v>
      </c>
      <c r="N25" s="54" t="n">
        <v>11597.36</v>
      </c>
      <c r="O25" s="55" t="n">
        <f aca="false">I25/C25*1000</f>
        <v>11749.0539262062</v>
      </c>
      <c r="P25" s="56" t="n">
        <v>52</v>
      </c>
      <c r="Q25" s="54" t="n">
        <v>782.3</v>
      </c>
      <c r="R25" s="54" t="n">
        <f aca="false">Q25/P25*1000</f>
        <v>15044.2307692308</v>
      </c>
    </row>
    <row r="26" customFormat="false" ht="19.25" hidden="false" customHeight="false" outlineLevel="0" collapsed="false">
      <c r="A26" s="51" t="s">
        <v>71</v>
      </c>
      <c r="B26" s="60" t="n">
        <v>18</v>
      </c>
      <c r="C26" s="53" t="n">
        <v>100</v>
      </c>
      <c r="D26" s="54" t="n">
        <v>963.7</v>
      </c>
      <c r="E26" s="54" t="n">
        <v>936.1</v>
      </c>
      <c r="F26" s="54" t="n">
        <v>963.7</v>
      </c>
      <c r="G26" s="54" t="n">
        <v>963.7</v>
      </c>
      <c r="H26" s="54" t="n">
        <v>963.7</v>
      </c>
      <c r="I26" s="55" t="n">
        <v>970.5</v>
      </c>
      <c r="J26" s="54" t="n">
        <v>9636.99</v>
      </c>
      <c r="K26" s="54" t="n">
        <v>9360.66</v>
      </c>
      <c r="L26" s="54" t="n">
        <v>9636.99</v>
      </c>
      <c r="M26" s="54" t="n">
        <v>9636.99</v>
      </c>
      <c r="N26" s="54" t="n">
        <v>9636.99</v>
      </c>
      <c r="O26" s="55" t="n">
        <f aca="false">I26/C26*1000</f>
        <v>9705</v>
      </c>
      <c r="P26" s="56" t="n">
        <v>20</v>
      </c>
      <c r="Q26" s="54" t="n">
        <v>187.4</v>
      </c>
      <c r="R26" s="54" t="n">
        <f aca="false">Q26/P26*1000</f>
        <v>9370</v>
      </c>
    </row>
    <row r="27" customFormat="false" ht="12.8" hidden="false" customHeight="false" outlineLevel="0" collapsed="false">
      <c r="A27" s="51" t="s">
        <v>72</v>
      </c>
      <c r="B27" s="60" t="n">
        <v>19</v>
      </c>
      <c r="C27" s="53" t="n">
        <v>501</v>
      </c>
      <c r="D27" s="54" t="n">
        <v>8983.8</v>
      </c>
      <c r="E27" s="54" t="n">
        <v>8809</v>
      </c>
      <c r="F27" s="54" t="n">
        <v>8984.1</v>
      </c>
      <c r="G27" s="54" t="n">
        <v>8989.2</v>
      </c>
      <c r="H27" s="54" t="n">
        <v>9051.9</v>
      </c>
      <c r="I27" s="55" t="n">
        <v>9088.8</v>
      </c>
      <c r="J27" s="54" t="n">
        <v>17931.7</v>
      </c>
      <c r="K27" s="54" t="n">
        <v>17582.89</v>
      </c>
      <c r="L27" s="54" t="n">
        <v>17932.41</v>
      </c>
      <c r="M27" s="54" t="n">
        <v>17942.43</v>
      </c>
      <c r="N27" s="54" t="n">
        <v>18067.58</v>
      </c>
      <c r="O27" s="55" t="n">
        <f aca="false">I27/C27*1000</f>
        <v>18141.3173652695</v>
      </c>
      <c r="P27" s="56" t="n">
        <v>31</v>
      </c>
      <c r="Q27" s="54" t="n">
        <v>586.9</v>
      </c>
      <c r="R27" s="54" t="n">
        <f aca="false">Q27/P27*1000</f>
        <v>18932.2580645161</v>
      </c>
    </row>
    <row r="28" customFormat="false" ht="28.3" hidden="false" customHeight="false" outlineLevel="0" collapsed="false">
      <c r="A28" s="63" t="s">
        <v>73</v>
      </c>
      <c r="B28" s="60" t="n">
        <v>1910</v>
      </c>
      <c r="C28" s="53" t="n">
        <v>332</v>
      </c>
      <c r="D28" s="54" t="n">
        <v>3003.8</v>
      </c>
      <c r="E28" s="54" t="n">
        <v>2749.6</v>
      </c>
      <c r="F28" s="54" t="n">
        <v>3004.4</v>
      </c>
      <c r="G28" s="54" t="n">
        <v>3004.4</v>
      </c>
      <c r="H28" s="54" t="n">
        <v>3073.9</v>
      </c>
      <c r="I28" s="55" t="n">
        <v>3157.4</v>
      </c>
      <c r="J28" s="54" t="n">
        <v>9047.68</v>
      </c>
      <c r="K28" s="54" t="n">
        <v>8281.85</v>
      </c>
      <c r="L28" s="54" t="n">
        <v>9049.46</v>
      </c>
      <c r="M28" s="54" t="n">
        <v>9049.46</v>
      </c>
      <c r="N28" s="54" t="n">
        <v>9258.7</v>
      </c>
      <c r="O28" s="55" t="n">
        <f aca="false">I28/C28*1000</f>
        <v>9510.24096385542</v>
      </c>
      <c r="P28" s="56" t="n">
        <v>0</v>
      </c>
      <c r="Q28" s="54" t="n">
        <v>0</v>
      </c>
      <c r="R28" s="54" t="n">
        <v>0</v>
      </c>
    </row>
    <row r="29" customFormat="false" ht="19.25" hidden="false" customHeight="false" outlineLevel="0" collapsed="false">
      <c r="A29" s="51" t="s">
        <v>71</v>
      </c>
      <c r="B29" s="60" t="n">
        <v>1920</v>
      </c>
      <c r="C29" s="53" t="n">
        <v>0</v>
      </c>
      <c r="D29" s="54" t="n">
        <v>0</v>
      </c>
      <c r="E29" s="54" t="n">
        <v>0</v>
      </c>
      <c r="F29" s="54" t="n">
        <v>0</v>
      </c>
      <c r="G29" s="54" t="n">
        <v>0</v>
      </c>
      <c r="H29" s="54" t="n">
        <v>0</v>
      </c>
      <c r="I29" s="55" t="n">
        <v>0</v>
      </c>
      <c r="J29" s="54" t="n">
        <v>0</v>
      </c>
      <c r="K29" s="54" t="n">
        <v>0</v>
      </c>
      <c r="L29" s="54" t="n">
        <v>0</v>
      </c>
      <c r="M29" s="54" t="n">
        <v>0</v>
      </c>
      <c r="N29" s="54" t="n">
        <v>0</v>
      </c>
      <c r="O29" s="55" t="n">
        <v>0</v>
      </c>
      <c r="P29" s="56" t="n">
        <v>0</v>
      </c>
      <c r="Q29" s="54" t="n">
        <v>0</v>
      </c>
      <c r="R29" s="54" t="n">
        <v>0</v>
      </c>
    </row>
    <row r="30" customFormat="false" ht="12.8" hidden="false" customHeight="false" outlineLevel="0" collapsed="false">
      <c r="A30" s="63" t="s">
        <v>74</v>
      </c>
      <c r="B30" s="60" t="n">
        <v>1930</v>
      </c>
      <c r="C30" s="53" t="n">
        <v>0</v>
      </c>
      <c r="D30" s="54" t="n">
        <v>0</v>
      </c>
      <c r="E30" s="54" t="n">
        <v>0</v>
      </c>
      <c r="F30" s="54" t="n">
        <v>0</v>
      </c>
      <c r="G30" s="54" t="n">
        <v>0</v>
      </c>
      <c r="H30" s="54" t="n">
        <v>0</v>
      </c>
      <c r="I30" s="55" t="n">
        <v>0</v>
      </c>
      <c r="J30" s="54" t="n">
        <v>0</v>
      </c>
      <c r="K30" s="54" t="n">
        <v>0</v>
      </c>
      <c r="L30" s="54" t="n">
        <v>0</v>
      </c>
      <c r="M30" s="54" t="n">
        <v>0</v>
      </c>
      <c r="N30" s="54" t="n">
        <v>0</v>
      </c>
      <c r="O30" s="55" t="n">
        <v>0</v>
      </c>
      <c r="P30" s="56" t="n">
        <v>0</v>
      </c>
      <c r="Q30" s="54" t="n">
        <v>0</v>
      </c>
      <c r="R30" s="54" t="n">
        <v>0</v>
      </c>
    </row>
    <row r="31" customFormat="false" ht="19.25" hidden="false" customHeight="false" outlineLevel="0" collapsed="false">
      <c r="A31" s="64" t="s">
        <v>75</v>
      </c>
      <c r="B31" s="60" t="n">
        <v>20</v>
      </c>
      <c r="C31" s="53" t="n">
        <v>882</v>
      </c>
      <c r="D31" s="54" t="n">
        <v>7273.1</v>
      </c>
      <c r="E31" s="54" t="n">
        <v>6835.4</v>
      </c>
      <c r="F31" s="54" t="n">
        <v>7277</v>
      </c>
      <c r="G31" s="54" t="n">
        <v>7280.6</v>
      </c>
      <c r="H31" s="54" t="n">
        <v>7280.6</v>
      </c>
      <c r="I31" s="55" t="n">
        <v>7446.6</v>
      </c>
      <c r="J31" s="54" t="n">
        <v>8246.15</v>
      </c>
      <c r="K31" s="54" t="n">
        <v>7749.87</v>
      </c>
      <c r="L31" s="54" t="n">
        <v>8250.62</v>
      </c>
      <c r="M31" s="54" t="n">
        <v>8254.7</v>
      </c>
      <c r="N31" s="54" t="n">
        <v>8254.7</v>
      </c>
      <c r="O31" s="55" t="n">
        <f aca="false">I31/C31*1000</f>
        <v>8442.85714285714</v>
      </c>
      <c r="P31" s="56" t="n">
        <v>12</v>
      </c>
      <c r="Q31" s="54" t="n">
        <v>171.8</v>
      </c>
      <c r="R31" s="54" t="n">
        <f aca="false">Q31/P31*1000</f>
        <v>14316.6666666667</v>
      </c>
    </row>
    <row r="32" customFormat="false" ht="28.3" hidden="false" customHeight="false" outlineLevel="0" collapsed="false">
      <c r="A32" s="51" t="s">
        <v>76</v>
      </c>
      <c r="B32" s="60" t="n">
        <v>21</v>
      </c>
      <c r="C32" s="53" t="n">
        <v>319</v>
      </c>
      <c r="D32" s="54" t="n">
        <v>3450</v>
      </c>
      <c r="E32" s="54" t="n">
        <v>3254.3</v>
      </c>
      <c r="F32" s="54" t="n">
        <v>3455.4</v>
      </c>
      <c r="G32" s="54" t="n">
        <v>3455.4</v>
      </c>
      <c r="H32" s="54" t="n">
        <v>4103.2</v>
      </c>
      <c r="I32" s="55" t="n">
        <v>4164.9</v>
      </c>
      <c r="J32" s="54" t="n">
        <v>10814.94</v>
      </c>
      <c r="K32" s="54" t="n">
        <v>10201.43</v>
      </c>
      <c r="L32" s="54" t="n">
        <v>10831.83</v>
      </c>
      <c r="M32" s="54" t="n">
        <v>10831.83</v>
      </c>
      <c r="N32" s="54" t="n">
        <v>12862.81</v>
      </c>
      <c r="O32" s="55" t="n">
        <f aca="false">I32/C32*1000</f>
        <v>13056.1128526646</v>
      </c>
      <c r="P32" s="56" t="n">
        <v>0</v>
      </c>
      <c r="Q32" s="54" t="n">
        <v>0</v>
      </c>
      <c r="R32" s="54" t="n">
        <v>0</v>
      </c>
    </row>
    <row r="33" customFormat="false" ht="19.25" hidden="false" customHeight="false" outlineLevel="0" collapsed="false">
      <c r="A33" s="51" t="s">
        <v>71</v>
      </c>
      <c r="B33" s="52" t="n">
        <v>22</v>
      </c>
      <c r="C33" s="53" t="n">
        <v>0</v>
      </c>
      <c r="D33" s="54" t="n">
        <v>0</v>
      </c>
      <c r="E33" s="54" t="n">
        <v>0</v>
      </c>
      <c r="F33" s="54" t="n">
        <v>0</v>
      </c>
      <c r="G33" s="54" t="n">
        <v>0</v>
      </c>
      <c r="H33" s="54" t="n">
        <v>0</v>
      </c>
      <c r="I33" s="55" t="n">
        <v>0</v>
      </c>
      <c r="J33" s="54" t="n">
        <v>0</v>
      </c>
      <c r="K33" s="54" t="n">
        <v>0</v>
      </c>
      <c r="L33" s="54" t="n">
        <v>0</v>
      </c>
      <c r="M33" s="54" t="n">
        <v>0</v>
      </c>
      <c r="N33" s="54" t="n">
        <v>0</v>
      </c>
      <c r="O33" s="55" t="n">
        <v>0</v>
      </c>
      <c r="P33" s="56" t="n">
        <v>0</v>
      </c>
      <c r="Q33" s="54" t="n">
        <v>0</v>
      </c>
      <c r="R33" s="54" t="n">
        <v>0</v>
      </c>
    </row>
    <row r="34" customFormat="false" ht="12.8" hidden="false" customHeight="false" outlineLevel="0" collapsed="false">
      <c r="A34" s="51" t="s">
        <v>72</v>
      </c>
      <c r="B34" s="52" t="n">
        <v>23</v>
      </c>
      <c r="C34" s="53" t="n">
        <v>16</v>
      </c>
      <c r="D34" s="54" t="n">
        <v>205.3</v>
      </c>
      <c r="E34" s="54" t="n">
        <v>199.4</v>
      </c>
      <c r="F34" s="54" t="n">
        <v>205.3</v>
      </c>
      <c r="G34" s="54" t="n">
        <v>205.3</v>
      </c>
      <c r="H34" s="54" t="n">
        <v>314.8</v>
      </c>
      <c r="I34" s="55" t="n">
        <v>315.2</v>
      </c>
      <c r="J34" s="54" t="n">
        <v>12831.44</v>
      </c>
      <c r="K34" s="54" t="n">
        <v>12461.4</v>
      </c>
      <c r="L34" s="54" t="n">
        <v>12831.44</v>
      </c>
      <c r="M34" s="54" t="n">
        <v>12831.44</v>
      </c>
      <c r="N34" s="54" t="n">
        <v>19672.63</v>
      </c>
      <c r="O34" s="55" t="n">
        <f aca="false">I34/C34*1000</f>
        <v>19700</v>
      </c>
      <c r="P34" s="56" t="n">
        <v>0</v>
      </c>
      <c r="Q34" s="54" t="n">
        <v>0</v>
      </c>
      <c r="R34" s="54" t="n">
        <v>0</v>
      </c>
    </row>
    <row r="35" customFormat="false" ht="28.3" hidden="false" customHeight="false" outlineLevel="0" collapsed="false">
      <c r="A35" s="64" t="s">
        <v>77</v>
      </c>
      <c r="B35" s="52" t="n">
        <v>24</v>
      </c>
      <c r="C35" s="53" t="n">
        <v>274</v>
      </c>
      <c r="D35" s="54" t="n">
        <v>2751.3</v>
      </c>
      <c r="E35" s="54" t="n">
        <v>2588.8</v>
      </c>
      <c r="F35" s="54" t="n">
        <v>2756.7</v>
      </c>
      <c r="G35" s="54" t="n">
        <v>2756.7</v>
      </c>
      <c r="H35" s="54" t="n">
        <v>3176.2</v>
      </c>
      <c r="I35" s="55" t="n">
        <v>3237.8</v>
      </c>
      <c r="J35" s="54" t="n">
        <v>10041.37</v>
      </c>
      <c r="K35" s="54" t="n">
        <v>9448.14</v>
      </c>
      <c r="L35" s="54" t="n">
        <v>10061.04</v>
      </c>
      <c r="M35" s="54" t="n">
        <v>10061.04</v>
      </c>
      <c r="N35" s="54" t="n">
        <v>11592.01</v>
      </c>
      <c r="O35" s="55" t="n">
        <f aca="false">I35/C35*1000</f>
        <v>11816.7883211679</v>
      </c>
      <c r="P35" s="56" t="n">
        <v>0</v>
      </c>
      <c r="Q35" s="54" t="n">
        <v>0</v>
      </c>
      <c r="R35" s="54" t="n">
        <v>0</v>
      </c>
    </row>
    <row r="36" customFormat="false" ht="19.25" hidden="false" customHeight="false" outlineLevel="0" collapsed="false">
      <c r="A36" s="51" t="s">
        <v>78</v>
      </c>
      <c r="B36" s="52" t="n">
        <v>25</v>
      </c>
      <c r="C36" s="53" t="n">
        <v>10683</v>
      </c>
      <c r="D36" s="54" t="n">
        <v>77002.3</v>
      </c>
      <c r="E36" s="54" t="n">
        <v>72430.6</v>
      </c>
      <c r="F36" s="54" t="n">
        <v>77128.8</v>
      </c>
      <c r="G36" s="54" t="n">
        <v>77154.7</v>
      </c>
      <c r="H36" s="54" t="n">
        <v>77154.7</v>
      </c>
      <c r="I36" s="55" t="n">
        <v>79716.1</v>
      </c>
      <c r="J36" s="54" t="n">
        <v>7207.93</v>
      </c>
      <c r="K36" s="54" t="n">
        <v>6779.98</v>
      </c>
      <c r="L36" s="54" t="n">
        <v>7219.77</v>
      </c>
      <c r="M36" s="54" t="n">
        <v>7222.2</v>
      </c>
      <c r="N36" s="54" t="n">
        <v>7222.2</v>
      </c>
      <c r="O36" s="55" t="n">
        <f aca="false">I36/C36*1000</f>
        <v>7461.9582514275</v>
      </c>
      <c r="P36" s="56" t="n">
        <v>106</v>
      </c>
      <c r="Q36" s="54" t="n">
        <v>1160.9</v>
      </c>
      <c r="R36" s="54" t="n">
        <f aca="false">Q36/P36*1000</f>
        <v>10951.8867924528</v>
      </c>
    </row>
    <row r="37" customFormat="false" ht="12.8" hidden="false" customHeight="false" outlineLevel="0" collapsed="false">
      <c r="A37" s="64" t="s">
        <v>79</v>
      </c>
      <c r="B37" s="52" t="n">
        <v>26</v>
      </c>
      <c r="C37" s="53" t="n">
        <v>2641</v>
      </c>
      <c r="D37" s="54" t="n">
        <v>17774.4</v>
      </c>
      <c r="E37" s="54" t="n">
        <v>16757.1</v>
      </c>
      <c r="F37" s="54" t="n">
        <v>17826</v>
      </c>
      <c r="G37" s="54" t="n">
        <v>17831.3</v>
      </c>
      <c r="H37" s="54" t="n">
        <v>17831.3</v>
      </c>
      <c r="I37" s="55" t="n">
        <v>18419</v>
      </c>
      <c r="J37" s="54" t="n">
        <v>6730.17</v>
      </c>
      <c r="K37" s="54" t="n">
        <v>6344.99</v>
      </c>
      <c r="L37" s="54" t="n">
        <v>6749.73</v>
      </c>
      <c r="M37" s="54" t="n">
        <v>6751.72</v>
      </c>
      <c r="N37" s="54" t="n">
        <v>6751.72</v>
      </c>
      <c r="O37" s="55" t="n">
        <f aca="false">I37/C37*1000</f>
        <v>6974.2521772056</v>
      </c>
      <c r="P37" s="56" t="n">
        <v>30</v>
      </c>
      <c r="Q37" s="54" t="n">
        <v>307.1</v>
      </c>
      <c r="R37" s="54" t="n">
        <f aca="false">Q37/P37*1000</f>
        <v>10236.6666666667</v>
      </c>
    </row>
    <row r="38" customFormat="false" ht="12.8" hidden="false" customHeight="false" outlineLevel="0" collapsed="false">
      <c r="A38" s="51" t="s">
        <v>80</v>
      </c>
      <c r="B38" s="52" t="n">
        <v>27</v>
      </c>
      <c r="C38" s="53" t="n">
        <v>6153</v>
      </c>
      <c r="D38" s="54" t="n">
        <v>37866.7</v>
      </c>
      <c r="E38" s="54" t="n">
        <v>33955.1</v>
      </c>
      <c r="F38" s="54" t="n">
        <v>37962.6</v>
      </c>
      <c r="G38" s="54" t="n">
        <v>37966.4</v>
      </c>
      <c r="H38" s="54" t="n">
        <v>38031.6</v>
      </c>
      <c r="I38" s="55" t="n">
        <v>39801.1</v>
      </c>
      <c r="J38" s="54" t="n">
        <v>6154.18</v>
      </c>
      <c r="K38" s="54" t="n">
        <v>5518.47</v>
      </c>
      <c r="L38" s="54" t="n">
        <v>6169.78</v>
      </c>
      <c r="M38" s="54" t="n">
        <v>6170.39</v>
      </c>
      <c r="N38" s="54" t="n">
        <v>6180.98</v>
      </c>
      <c r="O38" s="55" t="n">
        <f aca="false">I38/C38*1000</f>
        <v>6468.56817812449</v>
      </c>
      <c r="P38" s="56" t="n">
        <v>61</v>
      </c>
      <c r="Q38" s="54" t="n">
        <v>414.5</v>
      </c>
      <c r="R38" s="54" t="n">
        <f aca="false">Q38/P38*1000</f>
        <v>6795.08196721312</v>
      </c>
    </row>
    <row r="39" customFormat="false" ht="19.25" hidden="false" customHeight="false" outlineLevel="0" collapsed="false">
      <c r="A39" s="51" t="s">
        <v>81</v>
      </c>
      <c r="B39" s="52" t="n">
        <v>28</v>
      </c>
      <c r="C39" s="53" t="n">
        <v>341</v>
      </c>
      <c r="D39" s="54" t="n">
        <v>4506.5</v>
      </c>
      <c r="E39" s="54" t="n">
        <v>4286.9</v>
      </c>
      <c r="F39" s="54" t="n">
        <v>4506.5</v>
      </c>
      <c r="G39" s="54" t="n">
        <v>4506.5</v>
      </c>
      <c r="H39" s="54" t="n">
        <v>5753.1</v>
      </c>
      <c r="I39" s="55" t="n">
        <v>5762.4</v>
      </c>
      <c r="J39" s="54" t="n">
        <v>13215.57</v>
      </c>
      <c r="K39" s="54" t="n">
        <v>12571.63</v>
      </c>
      <c r="L39" s="54" t="n">
        <v>13215.62</v>
      </c>
      <c r="M39" s="54" t="n">
        <v>13215.62</v>
      </c>
      <c r="N39" s="54" t="n">
        <v>16871.19</v>
      </c>
      <c r="O39" s="55" t="n">
        <f aca="false">I39/C39*1000</f>
        <v>16898.5337243402</v>
      </c>
      <c r="P39" s="56" t="n">
        <v>1</v>
      </c>
      <c r="Q39" s="54" t="n">
        <v>12.1</v>
      </c>
      <c r="R39" s="54" t="n">
        <f aca="false">Q39/P39*1000</f>
        <v>12100</v>
      </c>
    </row>
    <row r="40" customFormat="false" ht="12.8" hidden="false" customHeight="false" outlineLevel="0" collapsed="false">
      <c r="A40" s="51" t="s">
        <v>82</v>
      </c>
      <c r="B40" s="52" t="n">
        <v>29</v>
      </c>
      <c r="C40" s="53" t="n">
        <v>1546</v>
      </c>
      <c r="D40" s="54" t="n">
        <v>7083.9</v>
      </c>
      <c r="E40" s="54" t="n">
        <v>6500</v>
      </c>
      <c r="F40" s="54" t="n">
        <v>7132.2</v>
      </c>
      <c r="G40" s="54" t="n">
        <v>7135.9</v>
      </c>
      <c r="H40" s="54" t="n">
        <v>7135.9</v>
      </c>
      <c r="I40" s="55" t="n">
        <v>7604.6</v>
      </c>
      <c r="J40" s="54" t="n">
        <v>4582.09</v>
      </c>
      <c r="K40" s="54" t="n">
        <v>4204.4</v>
      </c>
      <c r="L40" s="54" t="n">
        <v>4613.35</v>
      </c>
      <c r="M40" s="54" t="n">
        <v>4615.69</v>
      </c>
      <c r="N40" s="54" t="n">
        <v>4615.69</v>
      </c>
      <c r="O40" s="55" t="n">
        <f aca="false">I40/C40*1000</f>
        <v>4918.88745148771</v>
      </c>
      <c r="P40" s="56" t="n">
        <v>21</v>
      </c>
      <c r="Q40" s="54" t="n">
        <v>127</v>
      </c>
      <c r="R40" s="54" t="n">
        <f aca="false">Q40/P40*1000</f>
        <v>6047.61904761905</v>
      </c>
    </row>
    <row r="41" customFormat="false" ht="19.25" hidden="false" customHeight="false" outlineLevel="0" collapsed="false">
      <c r="A41" s="51" t="s">
        <v>83</v>
      </c>
      <c r="B41" s="52" t="n">
        <v>30</v>
      </c>
      <c r="C41" s="53" t="n">
        <v>44</v>
      </c>
      <c r="D41" s="54" t="n">
        <v>177.4</v>
      </c>
      <c r="E41" s="54" t="n">
        <v>131.2</v>
      </c>
      <c r="F41" s="54" t="n">
        <v>178</v>
      </c>
      <c r="G41" s="54" t="n">
        <v>178</v>
      </c>
      <c r="H41" s="54" t="n">
        <v>178</v>
      </c>
      <c r="I41" s="55" t="n">
        <v>199.6</v>
      </c>
      <c r="J41" s="54" t="n">
        <v>4031.66</v>
      </c>
      <c r="K41" s="54" t="n">
        <v>2982.15</v>
      </c>
      <c r="L41" s="54" t="n">
        <v>4045.89</v>
      </c>
      <c r="M41" s="54" t="n">
        <v>4045.89</v>
      </c>
      <c r="N41" s="54" t="n">
        <v>4045.89</v>
      </c>
      <c r="O41" s="55" t="n">
        <f aca="false">I41/C41*1000</f>
        <v>4536.36363636364</v>
      </c>
      <c r="P41" s="56" t="n">
        <v>0</v>
      </c>
      <c r="Q41" s="54" t="n">
        <v>0</v>
      </c>
      <c r="R41" s="54" t="n">
        <v>0</v>
      </c>
    </row>
    <row r="42" customFormat="false" ht="19.25" hidden="false" customHeight="false" outlineLevel="0" collapsed="false">
      <c r="A42" s="51" t="s">
        <v>84</v>
      </c>
      <c r="B42" s="52" t="n">
        <v>31</v>
      </c>
      <c r="C42" s="53" t="n">
        <v>1591</v>
      </c>
      <c r="D42" s="54" t="n">
        <v>7146.8</v>
      </c>
      <c r="E42" s="54" t="n">
        <v>6059.9</v>
      </c>
      <c r="F42" s="54" t="n">
        <v>7161.7</v>
      </c>
      <c r="G42" s="54" t="n">
        <v>7162.6</v>
      </c>
      <c r="H42" s="54" t="n">
        <v>7162.6</v>
      </c>
      <c r="I42" s="55" t="n">
        <v>7896.6</v>
      </c>
      <c r="J42" s="54" t="n">
        <v>4492.04</v>
      </c>
      <c r="K42" s="54" t="n">
        <v>3808.87</v>
      </c>
      <c r="L42" s="54" t="n">
        <v>4501.37</v>
      </c>
      <c r="M42" s="54" t="n">
        <v>4501.97</v>
      </c>
      <c r="N42" s="54" t="n">
        <v>4501.97</v>
      </c>
      <c r="O42" s="55" t="n">
        <f aca="false">I42/C42*1000</f>
        <v>4963.29352608422</v>
      </c>
      <c r="P42" s="56" t="n">
        <v>1</v>
      </c>
      <c r="Q42" s="54" t="n">
        <v>5.1</v>
      </c>
      <c r="R42" s="54" t="n">
        <f aca="false">Q42/P42*1000</f>
        <v>5100</v>
      </c>
    </row>
    <row r="43" customFormat="false" ht="19.25" hidden="false" customHeight="false" outlineLevel="0" collapsed="false">
      <c r="A43" s="51" t="s">
        <v>85</v>
      </c>
      <c r="B43" s="52" t="n">
        <v>32</v>
      </c>
      <c r="C43" s="53" t="n">
        <v>1</v>
      </c>
      <c r="D43" s="54" t="n">
        <v>7.9</v>
      </c>
      <c r="E43" s="54" t="n">
        <v>7.5</v>
      </c>
      <c r="F43" s="54" t="n">
        <v>7.9</v>
      </c>
      <c r="G43" s="54" t="n">
        <v>7.9</v>
      </c>
      <c r="H43" s="54" t="n">
        <v>7.9</v>
      </c>
      <c r="I43" s="55" t="n">
        <v>8.5</v>
      </c>
      <c r="J43" s="54" t="n">
        <v>7946.87</v>
      </c>
      <c r="K43" s="54" t="n">
        <v>7517.14</v>
      </c>
      <c r="L43" s="54" t="n">
        <v>7946.87</v>
      </c>
      <c r="M43" s="54" t="n">
        <v>7946.87</v>
      </c>
      <c r="N43" s="54" t="n">
        <v>7946.87</v>
      </c>
      <c r="O43" s="55" t="n">
        <f aca="false">I43/C43*1000</f>
        <v>8500</v>
      </c>
      <c r="P43" s="56" t="n">
        <v>0</v>
      </c>
      <c r="Q43" s="54" t="n">
        <v>0</v>
      </c>
      <c r="R43" s="54" t="n">
        <v>0</v>
      </c>
    </row>
    <row r="44" customFormat="false" ht="12.8" hidden="false" customHeight="false" outlineLevel="0" collapsed="false">
      <c r="A44" s="51" t="s">
        <v>86</v>
      </c>
      <c r="B44" s="52" t="n">
        <v>33</v>
      </c>
      <c r="C44" s="53" t="n">
        <v>7</v>
      </c>
      <c r="D44" s="54" t="n">
        <v>36.1</v>
      </c>
      <c r="E44" s="54" t="n">
        <v>33.3</v>
      </c>
      <c r="F44" s="54" t="n">
        <v>36.1</v>
      </c>
      <c r="G44" s="54" t="n">
        <v>36.1</v>
      </c>
      <c r="H44" s="54" t="n">
        <v>36.1</v>
      </c>
      <c r="I44" s="55" t="n">
        <v>38.9</v>
      </c>
      <c r="J44" s="54" t="n">
        <v>5158.44</v>
      </c>
      <c r="K44" s="54" t="n">
        <v>4755.99</v>
      </c>
      <c r="L44" s="54" t="n">
        <v>5158.44</v>
      </c>
      <c r="M44" s="54" t="n">
        <v>5158.44</v>
      </c>
      <c r="N44" s="54" t="n">
        <v>5158.44</v>
      </c>
      <c r="O44" s="55" t="n">
        <f aca="false">I44/C44*1000</f>
        <v>5557.14285714286</v>
      </c>
      <c r="P44" s="56" t="n">
        <v>0</v>
      </c>
      <c r="Q44" s="54" t="n">
        <v>0</v>
      </c>
      <c r="R44" s="54" t="n">
        <v>0</v>
      </c>
    </row>
    <row r="45" customFormat="false" ht="19.25" hidden="false" customHeight="false" outlineLevel="0" collapsed="false">
      <c r="A45" s="51" t="s">
        <v>87</v>
      </c>
      <c r="B45" s="52" t="n">
        <v>34</v>
      </c>
      <c r="C45" s="53" t="n">
        <v>96</v>
      </c>
      <c r="D45" s="54" t="n">
        <v>365.7</v>
      </c>
      <c r="E45" s="54" t="n">
        <v>161.9</v>
      </c>
      <c r="F45" s="54" t="n">
        <v>382</v>
      </c>
      <c r="G45" s="54" t="n">
        <v>382</v>
      </c>
      <c r="H45" s="54" t="n">
        <v>382</v>
      </c>
      <c r="I45" s="55" t="n">
        <v>418.8</v>
      </c>
      <c r="J45" s="54" t="n">
        <v>3809.65</v>
      </c>
      <c r="K45" s="54" t="n">
        <v>1686.07</v>
      </c>
      <c r="L45" s="54" t="n">
        <v>3979.21</v>
      </c>
      <c r="M45" s="54" t="n">
        <v>3979.21</v>
      </c>
      <c r="N45" s="54" t="n">
        <v>3979.21</v>
      </c>
      <c r="O45" s="55" t="n">
        <f aca="false">I45/C45*1000</f>
        <v>4362.5</v>
      </c>
      <c r="P45" s="56" t="n">
        <v>0</v>
      </c>
      <c r="Q45" s="54" t="n">
        <v>0</v>
      </c>
      <c r="R45" s="54" t="n">
        <v>0</v>
      </c>
    </row>
    <row r="46" customFormat="false" ht="12.8" hidden="false" customHeight="false" outlineLevel="0" collapsed="false">
      <c r="A46" s="51" t="s">
        <v>88</v>
      </c>
      <c r="B46" s="52" t="n">
        <v>35</v>
      </c>
      <c r="C46" s="53" t="n">
        <v>261</v>
      </c>
      <c r="D46" s="54" t="n">
        <v>1638.3</v>
      </c>
      <c r="E46" s="54" t="n">
        <v>1555.4</v>
      </c>
      <c r="F46" s="54" t="n">
        <v>1644.2</v>
      </c>
      <c r="G46" s="54" t="n">
        <v>1645</v>
      </c>
      <c r="H46" s="54" t="n">
        <v>1645</v>
      </c>
      <c r="I46" s="55" t="n">
        <v>1701.2</v>
      </c>
      <c r="J46" s="54" t="n">
        <v>6276.88</v>
      </c>
      <c r="K46" s="54" t="n">
        <v>5959.47</v>
      </c>
      <c r="L46" s="54" t="n">
        <v>6299.57</v>
      </c>
      <c r="M46" s="54" t="n">
        <v>6302.72</v>
      </c>
      <c r="N46" s="54" t="n">
        <v>6302.72</v>
      </c>
      <c r="O46" s="55" t="n">
        <f aca="false">I46/C46*1000</f>
        <v>6518.00766283525</v>
      </c>
      <c r="P46" s="56" t="n">
        <v>3</v>
      </c>
      <c r="Q46" s="54" t="n">
        <v>23.9</v>
      </c>
      <c r="R46" s="54" t="n">
        <f aca="false">Q46/P46*1000</f>
        <v>7966.66666666667</v>
      </c>
    </row>
    <row r="47" customFormat="false" ht="28.3" hidden="false" customHeight="false" outlineLevel="0" collapsed="false">
      <c r="A47" s="51" t="s">
        <v>89</v>
      </c>
      <c r="B47" s="52" t="n">
        <v>36</v>
      </c>
      <c r="C47" s="53" t="n">
        <v>14229</v>
      </c>
      <c r="D47" s="54" t="n">
        <v>93458.4</v>
      </c>
      <c r="E47" s="54" t="n">
        <v>86879.8</v>
      </c>
      <c r="F47" s="54" t="n">
        <v>93670.9</v>
      </c>
      <c r="G47" s="54" t="n">
        <v>93702.2</v>
      </c>
      <c r="H47" s="54" t="n">
        <v>93702.2</v>
      </c>
      <c r="I47" s="55" t="n">
        <v>97584.3</v>
      </c>
      <c r="J47" s="54" t="n">
        <v>6568.17</v>
      </c>
      <c r="K47" s="54" t="n">
        <v>6105.82</v>
      </c>
      <c r="L47" s="54" t="n">
        <v>6583.1</v>
      </c>
      <c r="M47" s="54" t="n">
        <v>6585.3</v>
      </c>
      <c r="N47" s="54" t="n">
        <v>6585.3</v>
      </c>
      <c r="O47" s="55" t="n">
        <f aca="false">I47/C47*1000</f>
        <v>6858.12776723593</v>
      </c>
      <c r="P47" s="56" t="n">
        <v>131</v>
      </c>
      <c r="Q47" s="54" t="n">
        <v>1316.9</v>
      </c>
      <c r="R47" s="54" t="n">
        <f aca="false">Q47/P47*1000</f>
        <v>10052.6717557252</v>
      </c>
    </row>
    <row r="48" customFormat="false" ht="19.25" hidden="false" customHeight="false" outlineLevel="0" collapsed="false">
      <c r="A48" s="51" t="s">
        <v>71</v>
      </c>
      <c r="B48" s="52" t="n">
        <v>37</v>
      </c>
      <c r="C48" s="53" t="n">
        <v>28</v>
      </c>
      <c r="D48" s="54" t="n">
        <v>210.5</v>
      </c>
      <c r="E48" s="54" t="n">
        <v>201.5</v>
      </c>
      <c r="F48" s="54" t="n">
        <v>215.1</v>
      </c>
      <c r="G48" s="54" t="n">
        <v>215.1</v>
      </c>
      <c r="H48" s="54" t="n">
        <v>215.1</v>
      </c>
      <c r="I48" s="55" t="n">
        <v>217.7</v>
      </c>
      <c r="J48" s="54" t="n">
        <v>7519.27</v>
      </c>
      <c r="K48" s="54" t="n">
        <v>7195.18</v>
      </c>
      <c r="L48" s="54" t="n">
        <v>7680.97</v>
      </c>
      <c r="M48" s="54" t="n">
        <v>7680.97</v>
      </c>
      <c r="N48" s="54" t="n">
        <v>7680.97</v>
      </c>
      <c r="O48" s="55" t="n">
        <f aca="false">I48/C48*1000</f>
        <v>7775</v>
      </c>
      <c r="P48" s="56" t="n">
        <v>2</v>
      </c>
      <c r="Q48" s="54" t="n">
        <v>15.9</v>
      </c>
      <c r="R48" s="54" t="n">
        <f aca="false">Q48/P48*1000</f>
        <v>7950</v>
      </c>
    </row>
    <row r="49" customFormat="false" ht="12.8" hidden="false" customHeight="false" outlineLevel="0" collapsed="false">
      <c r="A49" s="51" t="s">
        <v>72</v>
      </c>
      <c r="B49" s="52" t="n">
        <v>38</v>
      </c>
      <c r="C49" s="53" t="n">
        <v>496</v>
      </c>
      <c r="D49" s="54" t="n">
        <v>5144.2</v>
      </c>
      <c r="E49" s="54" t="n">
        <v>5110.4</v>
      </c>
      <c r="F49" s="54" t="n">
        <v>5144.9</v>
      </c>
      <c r="G49" s="54" t="n">
        <v>5144.9</v>
      </c>
      <c r="H49" s="54" t="n">
        <v>5144.9</v>
      </c>
      <c r="I49" s="55" t="n">
        <v>5208.1</v>
      </c>
      <c r="J49" s="54" t="n">
        <v>10371.32</v>
      </c>
      <c r="K49" s="54" t="n">
        <v>10303.21</v>
      </c>
      <c r="L49" s="54" t="n">
        <v>10372.68</v>
      </c>
      <c r="M49" s="54" t="n">
        <v>10372.68</v>
      </c>
      <c r="N49" s="54" t="n">
        <v>10372.68</v>
      </c>
      <c r="O49" s="55" t="n">
        <f aca="false">I49/C49*1000</f>
        <v>10500.2016129032</v>
      </c>
      <c r="P49" s="56" t="n">
        <v>87</v>
      </c>
      <c r="Q49" s="54" t="n">
        <v>1068.4</v>
      </c>
      <c r="R49" s="54" t="n">
        <f aca="false">Q49/P49*1000</f>
        <v>12280.4597701149</v>
      </c>
    </row>
    <row r="50" customFormat="false" ht="37.3" hidden="false" customHeight="false" outlineLevel="0" collapsed="false">
      <c r="A50" s="51" t="s">
        <v>90</v>
      </c>
      <c r="B50" s="52" t="n">
        <v>39</v>
      </c>
      <c r="C50" s="53" t="n">
        <v>2339</v>
      </c>
      <c r="D50" s="54" t="n">
        <v>15978.1</v>
      </c>
      <c r="E50" s="54" t="n">
        <v>14019.5</v>
      </c>
      <c r="F50" s="54" t="n">
        <v>15981.9</v>
      </c>
      <c r="G50" s="54" t="n">
        <v>17588.3</v>
      </c>
      <c r="H50" s="54" t="n">
        <v>17588.3</v>
      </c>
      <c r="I50" s="55" t="n">
        <v>17933</v>
      </c>
      <c r="J50" s="54" t="n">
        <v>6831.17</v>
      </c>
      <c r="K50" s="54" t="n">
        <v>5993.81</v>
      </c>
      <c r="L50" s="54" t="n">
        <v>6832.81</v>
      </c>
      <c r="M50" s="54" t="n">
        <v>7519.59</v>
      </c>
      <c r="N50" s="54" t="n">
        <v>7519.59</v>
      </c>
      <c r="O50" s="55" t="n">
        <f aca="false">I50/C50*1000</f>
        <v>7666.95168875588</v>
      </c>
      <c r="P50" s="56" t="n">
        <v>453</v>
      </c>
      <c r="Q50" s="54" t="n">
        <v>3911.1</v>
      </c>
      <c r="R50" s="54" t="n">
        <f aca="false">Q50/P50*1000</f>
        <v>8633.77483443709</v>
      </c>
    </row>
    <row r="51" s="35" customFormat="true" ht="28.3" hidden="false" customHeight="false" outlineLevel="0" collapsed="false">
      <c r="A51" s="51" t="s">
        <v>91</v>
      </c>
      <c r="B51" s="52" t="n">
        <v>40</v>
      </c>
      <c r="C51" s="53" t="n">
        <v>292</v>
      </c>
      <c r="D51" s="54" t="n">
        <v>2916.8</v>
      </c>
      <c r="E51" s="54" t="n">
        <v>2149.9</v>
      </c>
      <c r="F51" s="54" t="n">
        <v>2916.8</v>
      </c>
      <c r="G51" s="54" t="n">
        <v>3673.8</v>
      </c>
      <c r="H51" s="54" t="n">
        <v>3673.8</v>
      </c>
      <c r="I51" s="55" t="n">
        <v>3743.3</v>
      </c>
      <c r="J51" s="54" t="n">
        <v>9989.14</v>
      </c>
      <c r="K51" s="54" t="n">
        <v>7362.8</v>
      </c>
      <c r="L51" s="54" t="n">
        <v>9989.18</v>
      </c>
      <c r="M51" s="54" t="n">
        <v>12581.56</v>
      </c>
      <c r="N51" s="54" t="n">
        <v>12581.56</v>
      </c>
      <c r="O51" s="55" t="n">
        <f aca="false">I51/C51*1000</f>
        <v>12819.5205479452</v>
      </c>
      <c r="P51" s="56" t="n">
        <v>92</v>
      </c>
      <c r="Q51" s="54" t="n">
        <v>1253</v>
      </c>
      <c r="R51" s="54" t="n">
        <f aca="false">Q51/P51*1000</f>
        <v>13619.5652173913</v>
      </c>
    </row>
    <row r="52" s="35" customFormat="true" ht="19.25" hidden="false" customHeight="false" outlineLevel="0" collapsed="false">
      <c r="A52" s="65" t="s">
        <v>92</v>
      </c>
      <c r="B52" s="52" t="n">
        <v>41</v>
      </c>
      <c r="C52" s="53" t="n">
        <v>11</v>
      </c>
      <c r="D52" s="54" t="n">
        <v>159.5</v>
      </c>
      <c r="E52" s="54" t="n">
        <v>116.9</v>
      </c>
      <c r="F52" s="54" t="n">
        <v>159.5</v>
      </c>
      <c r="G52" s="54" t="n">
        <v>204</v>
      </c>
      <c r="H52" s="54" t="n">
        <v>204</v>
      </c>
      <c r="I52" s="55" t="n">
        <v>205.3</v>
      </c>
      <c r="J52" s="54" t="n">
        <v>14500.5</v>
      </c>
      <c r="K52" s="54" t="n">
        <v>10630.47</v>
      </c>
      <c r="L52" s="54" t="n">
        <v>14500.5</v>
      </c>
      <c r="M52" s="54" t="n">
        <v>18545.5</v>
      </c>
      <c r="N52" s="54" t="n">
        <v>18545.5</v>
      </c>
      <c r="O52" s="55" t="n">
        <f aca="false">I52/C52*1000</f>
        <v>18663.6363636364</v>
      </c>
      <c r="P52" s="56" t="n">
        <v>4</v>
      </c>
      <c r="Q52" s="54" t="n">
        <v>76.5</v>
      </c>
      <c r="R52" s="54" t="n">
        <f aca="false">Q52/P52*1000</f>
        <v>19125</v>
      </c>
    </row>
    <row r="53" s="35" customFormat="true" ht="12.8" hidden="false" customHeight="false" outlineLevel="0" collapsed="false">
      <c r="A53" s="64" t="s">
        <v>93</v>
      </c>
      <c r="B53" s="52" t="n">
        <v>42</v>
      </c>
      <c r="C53" s="53" t="n">
        <v>94</v>
      </c>
      <c r="D53" s="54" t="n">
        <v>1141.7</v>
      </c>
      <c r="E53" s="54" t="n">
        <v>841.6</v>
      </c>
      <c r="F53" s="54" t="n">
        <v>1141.7</v>
      </c>
      <c r="G53" s="54" t="n">
        <v>1430</v>
      </c>
      <c r="H53" s="54" t="n">
        <v>1430</v>
      </c>
      <c r="I53" s="55" t="n">
        <v>1483.3</v>
      </c>
      <c r="J53" s="54" t="n">
        <v>12145.34</v>
      </c>
      <c r="K53" s="54" t="n">
        <v>8953.13</v>
      </c>
      <c r="L53" s="54" t="n">
        <v>12145.46</v>
      </c>
      <c r="M53" s="54" t="n">
        <v>15212.71</v>
      </c>
      <c r="N53" s="54" t="n">
        <v>15212.71</v>
      </c>
      <c r="O53" s="55" t="n">
        <f aca="false">I53/C53*1000</f>
        <v>15779.7872340426</v>
      </c>
      <c r="P53" s="56" t="n">
        <v>24</v>
      </c>
      <c r="Q53" s="54" t="n">
        <v>408.8</v>
      </c>
      <c r="R53" s="54" t="n">
        <f aca="false">Q53/P53*1000</f>
        <v>17033.3333333333</v>
      </c>
    </row>
    <row r="54" s="35" customFormat="true" ht="12.8" hidden="false" customHeight="false" outlineLevel="0" collapsed="false">
      <c r="A54" s="64" t="s">
        <v>94</v>
      </c>
      <c r="B54" s="52" t="n">
        <v>43</v>
      </c>
      <c r="C54" s="53" t="n">
        <v>187</v>
      </c>
      <c r="D54" s="54" t="n">
        <v>1615.7</v>
      </c>
      <c r="E54" s="54" t="n">
        <v>1191.4</v>
      </c>
      <c r="F54" s="54" t="n">
        <v>1615.7</v>
      </c>
      <c r="G54" s="54" t="n">
        <v>2039.8</v>
      </c>
      <c r="H54" s="54" t="n">
        <v>2039.8</v>
      </c>
      <c r="I54" s="55" t="n">
        <v>2054.6</v>
      </c>
      <c r="J54" s="54" t="n">
        <v>8639.9</v>
      </c>
      <c r="K54" s="54" t="n">
        <v>6371.17</v>
      </c>
      <c r="L54" s="54" t="n">
        <v>8639.9</v>
      </c>
      <c r="M54" s="54" t="n">
        <v>10908.13</v>
      </c>
      <c r="N54" s="54" t="n">
        <v>10908.13</v>
      </c>
      <c r="O54" s="55" t="n">
        <f aca="false">I54/C54*1000</f>
        <v>10987.1657754011</v>
      </c>
      <c r="P54" s="56" t="n">
        <v>64</v>
      </c>
      <c r="Q54" s="54" t="n">
        <v>767.7</v>
      </c>
      <c r="R54" s="54" t="n">
        <f aca="false">Q54/P54*1000</f>
        <v>11995.3125</v>
      </c>
    </row>
    <row r="55" customFormat="false" ht="19.25" hidden="false" customHeight="false" outlineLevel="0" collapsed="false">
      <c r="A55" s="51" t="s">
        <v>95</v>
      </c>
      <c r="B55" s="52" t="n">
        <v>44</v>
      </c>
      <c r="C55" s="53" t="n">
        <v>166</v>
      </c>
      <c r="D55" s="54" t="n">
        <v>1028.4</v>
      </c>
      <c r="E55" s="54" t="n">
        <v>902.3</v>
      </c>
      <c r="F55" s="54" t="n">
        <v>1032</v>
      </c>
      <c r="G55" s="54" t="n">
        <v>1097.2</v>
      </c>
      <c r="H55" s="54" t="n">
        <v>1097.2</v>
      </c>
      <c r="I55" s="55" t="n">
        <v>1109.7</v>
      </c>
      <c r="J55" s="54" t="n">
        <v>6195.11</v>
      </c>
      <c r="K55" s="54" t="n">
        <v>5435.68</v>
      </c>
      <c r="L55" s="54" t="n">
        <v>6216.63</v>
      </c>
      <c r="M55" s="54" t="n">
        <v>6609.92</v>
      </c>
      <c r="N55" s="54" t="n">
        <v>6609.92</v>
      </c>
      <c r="O55" s="55" t="n">
        <f aca="false">I55/C55*1000</f>
        <v>6684.93975903615</v>
      </c>
      <c r="P55" s="56" t="n">
        <v>70</v>
      </c>
      <c r="Q55" s="54" t="n">
        <v>480.7</v>
      </c>
      <c r="R55" s="54" t="n">
        <f aca="false">Q55/P55*1000</f>
        <v>6867.14285714286</v>
      </c>
    </row>
    <row r="56" customFormat="false" ht="12.8" hidden="false" customHeight="false" outlineLevel="0" collapsed="false">
      <c r="A56" s="51" t="s">
        <v>72</v>
      </c>
      <c r="B56" s="52" t="n">
        <v>45</v>
      </c>
      <c r="C56" s="53" t="n">
        <v>1523</v>
      </c>
      <c r="D56" s="54" t="n">
        <v>12082.8</v>
      </c>
      <c r="E56" s="54" t="n">
        <v>10525.8</v>
      </c>
      <c r="F56" s="54" t="n">
        <v>12083.6</v>
      </c>
      <c r="G56" s="54" t="n">
        <v>13653.3</v>
      </c>
      <c r="H56" s="54" t="n">
        <v>13653.3</v>
      </c>
      <c r="I56" s="55" t="n">
        <v>13795.6</v>
      </c>
      <c r="J56" s="54" t="n">
        <v>7933.53</v>
      </c>
      <c r="K56" s="54" t="n">
        <v>6911.22</v>
      </c>
      <c r="L56" s="54" t="n">
        <v>7934.1</v>
      </c>
      <c r="M56" s="54" t="n">
        <v>8964.73</v>
      </c>
      <c r="N56" s="54" t="n">
        <v>8964.73</v>
      </c>
      <c r="O56" s="55" t="n">
        <f aca="false">I56/C56*1000</f>
        <v>9058.17465528562</v>
      </c>
      <c r="P56" s="56" t="n">
        <v>528</v>
      </c>
      <c r="Q56" s="54" t="n">
        <v>5070.4</v>
      </c>
      <c r="R56" s="54" t="n">
        <f aca="false">Q56/P56*1000</f>
        <v>9603.0303030303</v>
      </c>
    </row>
    <row r="57" customFormat="false" ht="19.25" hidden="false" customHeight="false" outlineLevel="0" collapsed="false">
      <c r="A57" s="51" t="s">
        <v>96</v>
      </c>
      <c r="B57" s="52" t="n">
        <v>46</v>
      </c>
      <c r="C57" s="53" t="n">
        <v>5804</v>
      </c>
      <c r="D57" s="54" t="n">
        <v>20134.8</v>
      </c>
      <c r="E57" s="54" t="n">
        <v>13755.5</v>
      </c>
      <c r="F57" s="54" t="n">
        <v>22153.6</v>
      </c>
      <c r="G57" s="54" t="n">
        <v>22160.1</v>
      </c>
      <c r="H57" s="54" t="n">
        <v>22160.1</v>
      </c>
      <c r="I57" s="55" t="n">
        <v>24420.7</v>
      </c>
      <c r="J57" s="54" t="n">
        <v>3469.12</v>
      </c>
      <c r="K57" s="54" t="n">
        <v>2370.01</v>
      </c>
      <c r="L57" s="54" t="n">
        <v>3816.96</v>
      </c>
      <c r="M57" s="54" t="n">
        <v>3818.07</v>
      </c>
      <c r="N57" s="54" t="n">
        <v>3818.07</v>
      </c>
      <c r="O57" s="55" t="n">
        <f aca="false">I57/C57*1000</f>
        <v>4207.56374913853</v>
      </c>
      <c r="P57" s="56" t="n">
        <v>179</v>
      </c>
      <c r="Q57" s="54" t="n">
        <v>671.5</v>
      </c>
      <c r="R57" s="54" t="n">
        <f aca="false">Q57/P57*1000</f>
        <v>3751.39664804469</v>
      </c>
    </row>
    <row r="58" customFormat="false" ht="12.8" hidden="false" customHeight="false" outlineLevel="0" collapsed="false">
      <c r="A58" s="51" t="s">
        <v>97</v>
      </c>
      <c r="B58" s="52" t="n">
        <v>461</v>
      </c>
      <c r="C58" s="53" t="n">
        <v>36</v>
      </c>
      <c r="D58" s="54" t="n">
        <v>139.4</v>
      </c>
      <c r="E58" s="54" t="n">
        <v>124.8</v>
      </c>
      <c r="F58" s="54" t="n">
        <v>148.6</v>
      </c>
      <c r="G58" s="54" t="n">
        <v>148.6</v>
      </c>
      <c r="H58" s="54" t="n">
        <v>148.6</v>
      </c>
      <c r="I58" s="55" t="n">
        <v>160.6</v>
      </c>
      <c r="J58" s="54" t="n">
        <v>3871.83</v>
      </c>
      <c r="K58" s="54" t="n">
        <v>3467.44</v>
      </c>
      <c r="L58" s="54" t="n">
        <v>4128.03</v>
      </c>
      <c r="M58" s="54" t="n">
        <v>4128.03</v>
      </c>
      <c r="N58" s="54" t="n">
        <v>4128.03</v>
      </c>
      <c r="O58" s="55" t="n">
        <f aca="false">I58/C58*1000</f>
        <v>4461.11111111111</v>
      </c>
      <c r="P58" s="56" t="n">
        <v>1</v>
      </c>
      <c r="Q58" s="54" t="n">
        <v>2.6</v>
      </c>
      <c r="R58" s="54" t="n">
        <f aca="false">Q58/P58*1000</f>
        <v>2600</v>
      </c>
    </row>
    <row r="59" customFormat="false" ht="19.25" hidden="false" customHeight="false" outlineLevel="0" collapsed="false">
      <c r="A59" s="51" t="s">
        <v>71</v>
      </c>
      <c r="B59" s="52" t="n">
        <v>47</v>
      </c>
      <c r="C59" s="53" t="n">
        <v>810</v>
      </c>
      <c r="D59" s="54" t="n">
        <v>2127.1</v>
      </c>
      <c r="E59" s="54" t="n">
        <v>1838.9</v>
      </c>
      <c r="F59" s="54" t="n">
        <v>2738.1</v>
      </c>
      <c r="G59" s="54" t="n">
        <v>2738.1</v>
      </c>
      <c r="H59" s="54" t="n">
        <v>2738.1</v>
      </c>
      <c r="I59" s="55" t="n">
        <v>3050</v>
      </c>
      <c r="J59" s="54" t="n">
        <v>2626.02</v>
      </c>
      <c r="K59" s="54" t="n">
        <v>2270.19</v>
      </c>
      <c r="L59" s="54" t="n">
        <v>3380.33</v>
      </c>
      <c r="M59" s="54" t="n">
        <v>3380.33</v>
      </c>
      <c r="N59" s="54" t="n">
        <v>3380.33</v>
      </c>
      <c r="O59" s="55" t="n">
        <f aca="false">I59/C59*1000</f>
        <v>3765.43209876543</v>
      </c>
      <c r="P59" s="56" t="n">
        <v>154</v>
      </c>
      <c r="Q59" s="54" t="n">
        <v>579.4</v>
      </c>
      <c r="R59" s="54" t="n">
        <f aca="false">Q59/P59*1000</f>
        <v>3762.33766233766</v>
      </c>
    </row>
    <row r="60" customFormat="false" ht="12.8" hidden="false" customHeight="false" outlineLevel="0" collapsed="false">
      <c r="A60" s="51" t="s">
        <v>72</v>
      </c>
      <c r="B60" s="52" t="n">
        <v>48</v>
      </c>
      <c r="C60" s="53" t="n">
        <v>43</v>
      </c>
      <c r="D60" s="54" t="n">
        <v>101.7</v>
      </c>
      <c r="E60" s="54" t="n">
        <v>90.9</v>
      </c>
      <c r="F60" s="54" t="n">
        <v>152.4</v>
      </c>
      <c r="G60" s="54" t="n">
        <v>152.4</v>
      </c>
      <c r="H60" s="54" t="n">
        <v>152.4</v>
      </c>
      <c r="I60" s="55" t="n">
        <v>165</v>
      </c>
      <c r="J60" s="54" t="n">
        <v>2364.84</v>
      </c>
      <c r="K60" s="54" t="n">
        <v>2114.13</v>
      </c>
      <c r="L60" s="54" t="n">
        <v>3543.75</v>
      </c>
      <c r="M60" s="54" t="n">
        <v>3543.75</v>
      </c>
      <c r="N60" s="54" t="n">
        <v>3543.75</v>
      </c>
      <c r="O60" s="55" t="n">
        <f aca="false">I60/C60*1000</f>
        <v>3837.20930232558</v>
      </c>
      <c r="P60" s="56" t="n">
        <v>1</v>
      </c>
      <c r="Q60" s="54" t="n">
        <v>2.6</v>
      </c>
      <c r="R60" s="54" t="n">
        <f aca="false">Q60/P60*1000</f>
        <v>2600</v>
      </c>
    </row>
    <row r="61" customFormat="false" ht="12.8" hidden="false" customHeight="false" outlineLevel="0" collapsed="false">
      <c r="A61" s="51" t="s">
        <v>98</v>
      </c>
      <c r="B61" s="52" t="n">
        <v>49</v>
      </c>
      <c r="C61" s="53" t="n">
        <v>3</v>
      </c>
      <c r="D61" s="54" t="n">
        <v>18.2</v>
      </c>
      <c r="E61" s="54" t="n">
        <v>16.5</v>
      </c>
      <c r="F61" s="54" t="n">
        <v>18.2</v>
      </c>
      <c r="G61" s="54" t="n">
        <v>18.2</v>
      </c>
      <c r="H61" s="54" t="n">
        <v>18.2</v>
      </c>
      <c r="I61" s="55" t="n">
        <v>19</v>
      </c>
      <c r="J61" s="54" t="n">
        <v>6081.98</v>
      </c>
      <c r="K61" s="54" t="n">
        <v>5492.66</v>
      </c>
      <c r="L61" s="54" t="n">
        <v>6081.98</v>
      </c>
      <c r="M61" s="54" t="n">
        <v>6081.98</v>
      </c>
      <c r="N61" s="54" t="n">
        <v>6081.98</v>
      </c>
      <c r="O61" s="55" t="n">
        <f aca="false">I61/C61*1000</f>
        <v>6333.33333333333</v>
      </c>
      <c r="P61" s="56" t="n">
        <v>0</v>
      </c>
      <c r="Q61" s="54" t="n">
        <v>0</v>
      </c>
      <c r="R61" s="54" t="n">
        <v>0</v>
      </c>
    </row>
    <row r="62" customFormat="false" ht="19.25" hidden="false" customHeight="false" outlineLevel="0" collapsed="false">
      <c r="A62" s="51" t="s">
        <v>71</v>
      </c>
      <c r="B62" s="52" t="n">
        <v>50</v>
      </c>
      <c r="C62" s="53" t="n">
        <v>0</v>
      </c>
      <c r="D62" s="54" t="n">
        <v>0</v>
      </c>
      <c r="E62" s="54" t="n">
        <v>0</v>
      </c>
      <c r="F62" s="54" t="n">
        <v>0</v>
      </c>
      <c r="G62" s="54" t="n">
        <v>0</v>
      </c>
      <c r="H62" s="54" t="n">
        <v>0</v>
      </c>
      <c r="I62" s="55" t="n">
        <v>0</v>
      </c>
      <c r="J62" s="54" t="n">
        <v>0</v>
      </c>
      <c r="K62" s="54" t="n">
        <v>0</v>
      </c>
      <c r="L62" s="54" t="n">
        <v>0</v>
      </c>
      <c r="M62" s="54" t="n">
        <v>0</v>
      </c>
      <c r="N62" s="54" t="n">
        <v>0</v>
      </c>
      <c r="O62" s="55" t="n">
        <v>0</v>
      </c>
      <c r="P62" s="56" t="n">
        <v>0</v>
      </c>
      <c r="Q62" s="54" t="n">
        <v>0</v>
      </c>
      <c r="R62" s="54" t="n">
        <v>0</v>
      </c>
    </row>
    <row r="63" customFormat="false" ht="12.8" hidden="false" customHeight="false" outlineLevel="0" collapsed="false">
      <c r="A63" s="51" t="s">
        <v>72</v>
      </c>
      <c r="B63" s="52" t="n">
        <v>51</v>
      </c>
      <c r="C63" s="53" t="n">
        <v>0</v>
      </c>
      <c r="D63" s="54" t="n">
        <v>0</v>
      </c>
      <c r="E63" s="54" t="n">
        <v>0</v>
      </c>
      <c r="F63" s="54" t="n">
        <v>0</v>
      </c>
      <c r="G63" s="54" t="n">
        <v>0</v>
      </c>
      <c r="H63" s="54" t="n">
        <v>0</v>
      </c>
      <c r="I63" s="55" t="n">
        <v>0</v>
      </c>
      <c r="J63" s="54" t="n">
        <v>0</v>
      </c>
      <c r="K63" s="54" t="n">
        <v>0</v>
      </c>
      <c r="L63" s="54" t="n">
        <v>0</v>
      </c>
      <c r="M63" s="54" t="n">
        <v>0</v>
      </c>
      <c r="N63" s="54" t="n">
        <v>0</v>
      </c>
      <c r="O63" s="55" t="n">
        <v>0</v>
      </c>
      <c r="P63" s="56" t="n">
        <v>0</v>
      </c>
      <c r="Q63" s="54" t="n">
        <v>0</v>
      </c>
      <c r="R63" s="54" t="n">
        <v>0</v>
      </c>
    </row>
    <row r="64" customFormat="false" ht="12.8" hidden="false" customHeight="false" outlineLevel="0" collapsed="false">
      <c r="A64" s="51" t="s">
        <v>99</v>
      </c>
      <c r="B64" s="52" t="n">
        <v>52</v>
      </c>
      <c r="C64" s="53" t="n">
        <v>54</v>
      </c>
      <c r="D64" s="54" t="n">
        <v>315.3</v>
      </c>
      <c r="E64" s="54" t="n">
        <v>267.9</v>
      </c>
      <c r="F64" s="54" t="n">
        <v>319.3</v>
      </c>
      <c r="G64" s="54" t="n">
        <v>322.7</v>
      </c>
      <c r="H64" s="54" t="n">
        <v>322.7</v>
      </c>
      <c r="I64" s="55" t="n">
        <v>340.4</v>
      </c>
      <c r="J64" s="54" t="n">
        <v>5839.33</v>
      </c>
      <c r="K64" s="54" t="n">
        <v>4961.84</v>
      </c>
      <c r="L64" s="54" t="n">
        <v>5913.05</v>
      </c>
      <c r="M64" s="54" t="n">
        <v>5975.86</v>
      </c>
      <c r="N64" s="54" t="n">
        <v>5975.86</v>
      </c>
      <c r="O64" s="55" t="n">
        <f aca="false">I64/C64*1000</f>
        <v>6303.7037037037</v>
      </c>
      <c r="P64" s="56" t="n">
        <v>0</v>
      </c>
      <c r="Q64" s="54" t="n">
        <v>0</v>
      </c>
      <c r="R64" s="54" t="n">
        <v>0</v>
      </c>
    </row>
    <row r="65" customFormat="false" ht="19.25" hidden="false" customHeight="false" outlineLevel="0" collapsed="false">
      <c r="A65" s="51" t="s">
        <v>71</v>
      </c>
      <c r="B65" s="52" t="n">
        <v>53</v>
      </c>
      <c r="C65" s="53" t="n">
        <v>0</v>
      </c>
      <c r="D65" s="54" t="n">
        <v>0</v>
      </c>
      <c r="E65" s="54" t="n">
        <v>0</v>
      </c>
      <c r="F65" s="54" t="n">
        <v>0</v>
      </c>
      <c r="G65" s="54" t="n">
        <v>0</v>
      </c>
      <c r="H65" s="54" t="n">
        <v>0</v>
      </c>
      <c r="I65" s="55" t="n">
        <v>0</v>
      </c>
      <c r="J65" s="54" t="n">
        <v>0</v>
      </c>
      <c r="K65" s="54" t="n">
        <v>0</v>
      </c>
      <c r="L65" s="54" t="n">
        <v>0</v>
      </c>
      <c r="M65" s="54" t="n">
        <v>0</v>
      </c>
      <c r="N65" s="54" t="n">
        <v>0</v>
      </c>
      <c r="O65" s="55" t="n">
        <v>0</v>
      </c>
      <c r="P65" s="56" t="n">
        <v>0</v>
      </c>
      <c r="Q65" s="54" t="n">
        <v>0</v>
      </c>
      <c r="R65" s="54" t="n">
        <v>0</v>
      </c>
    </row>
    <row r="66" customFormat="false" ht="12.8" hidden="false" customHeight="false" outlineLevel="0" collapsed="false">
      <c r="A66" s="51" t="s">
        <v>72</v>
      </c>
      <c r="B66" s="52" t="n">
        <v>54</v>
      </c>
      <c r="C66" s="53" t="n">
        <v>0</v>
      </c>
      <c r="D66" s="54" t="n">
        <v>0</v>
      </c>
      <c r="E66" s="54" t="n">
        <v>0</v>
      </c>
      <c r="F66" s="54" t="n">
        <v>0</v>
      </c>
      <c r="G66" s="54" t="n">
        <v>0</v>
      </c>
      <c r="H66" s="54" t="n">
        <v>0</v>
      </c>
      <c r="I66" s="55" t="n">
        <v>0</v>
      </c>
      <c r="J66" s="54" t="n">
        <v>0</v>
      </c>
      <c r="K66" s="54" t="n">
        <v>0</v>
      </c>
      <c r="L66" s="54" t="n">
        <v>0</v>
      </c>
      <c r="M66" s="54" t="n">
        <v>0</v>
      </c>
      <c r="N66" s="54" t="n">
        <v>0</v>
      </c>
      <c r="O66" s="55" t="n">
        <v>0</v>
      </c>
      <c r="P66" s="56" t="n">
        <v>0</v>
      </c>
      <c r="Q66" s="54" t="n">
        <v>0</v>
      </c>
      <c r="R66" s="54" t="n">
        <v>0</v>
      </c>
    </row>
    <row r="67" customFormat="false" ht="19.25" hidden="false" customHeight="false" outlineLevel="0" collapsed="false">
      <c r="A67" s="51" t="s">
        <v>100</v>
      </c>
      <c r="B67" s="52" t="n">
        <v>55</v>
      </c>
      <c r="C67" s="53" t="n">
        <v>333</v>
      </c>
      <c r="D67" s="54" t="n">
        <v>3186.5</v>
      </c>
      <c r="E67" s="54" t="n">
        <v>3025.6</v>
      </c>
      <c r="F67" s="54" t="n">
        <v>3190.7</v>
      </c>
      <c r="G67" s="54" t="n">
        <v>3190.7</v>
      </c>
      <c r="H67" s="54" t="n">
        <v>3190.7</v>
      </c>
      <c r="I67" s="55" t="n">
        <v>3256.6</v>
      </c>
      <c r="J67" s="54" t="n">
        <v>9568.98</v>
      </c>
      <c r="K67" s="54" t="n">
        <v>9085.85</v>
      </c>
      <c r="L67" s="54" t="n">
        <v>9581.83</v>
      </c>
      <c r="M67" s="54" t="n">
        <v>9581.83</v>
      </c>
      <c r="N67" s="54" t="n">
        <v>9581.83</v>
      </c>
      <c r="O67" s="55" t="n">
        <f aca="false">I67/C67*1000</f>
        <v>9779.57957957958</v>
      </c>
      <c r="P67" s="56" t="n">
        <v>0</v>
      </c>
      <c r="Q67" s="54" t="n">
        <v>0</v>
      </c>
      <c r="R67" s="54" t="n">
        <v>0</v>
      </c>
    </row>
    <row r="68" customFormat="false" ht="19.25" hidden="false" customHeight="false" outlineLevel="0" collapsed="false">
      <c r="A68" s="51" t="s">
        <v>71</v>
      </c>
      <c r="B68" s="52" t="n">
        <v>56</v>
      </c>
      <c r="C68" s="53" t="n">
        <v>0</v>
      </c>
      <c r="D68" s="54" t="n">
        <v>0</v>
      </c>
      <c r="E68" s="54" t="n">
        <v>0</v>
      </c>
      <c r="F68" s="54" t="n">
        <v>0</v>
      </c>
      <c r="G68" s="54" t="n">
        <v>0</v>
      </c>
      <c r="H68" s="54" t="n">
        <v>0</v>
      </c>
      <c r="I68" s="55" t="n">
        <v>0</v>
      </c>
      <c r="J68" s="54" t="n">
        <v>0</v>
      </c>
      <c r="K68" s="54" t="n">
        <v>0</v>
      </c>
      <c r="L68" s="54" t="n">
        <v>0</v>
      </c>
      <c r="M68" s="54" t="n">
        <v>0</v>
      </c>
      <c r="N68" s="54" t="n">
        <v>0</v>
      </c>
      <c r="O68" s="55" t="n">
        <v>0</v>
      </c>
      <c r="P68" s="56" t="n">
        <v>0</v>
      </c>
      <c r="Q68" s="54" t="n">
        <v>0</v>
      </c>
      <c r="R68" s="54" t="n">
        <v>0</v>
      </c>
    </row>
    <row r="69" customFormat="false" ht="12.8" hidden="false" customHeight="false" outlineLevel="0" collapsed="false">
      <c r="A69" s="51" t="s">
        <v>72</v>
      </c>
      <c r="B69" s="52" t="n">
        <v>57</v>
      </c>
      <c r="C69" s="53" t="n">
        <v>1</v>
      </c>
      <c r="D69" s="54" t="n">
        <v>5.2</v>
      </c>
      <c r="E69" s="54" t="n">
        <v>5.2</v>
      </c>
      <c r="F69" s="54" t="n">
        <v>5.2</v>
      </c>
      <c r="G69" s="54" t="n">
        <v>5.2</v>
      </c>
      <c r="H69" s="54" t="n">
        <v>5.2</v>
      </c>
      <c r="I69" s="55" t="n">
        <v>5.6</v>
      </c>
      <c r="J69" s="54" t="n">
        <v>5239.91</v>
      </c>
      <c r="K69" s="54" t="n">
        <v>5239.91</v>
      </c>
      <c r="L69" s="54" t="n">
        <v>5239.91</v>
      </c>
      <c r="M69" s="54" t="n">
        <v>5239.91</v>
      </c>
      <c r="N69" s="54" t="n">
        <v>5239.91</v>
      </c>
      <c r="O69" s="55" t="n">
        <f aca="false">I69/C69*1000</f>
        <v>5600</v>
      </c>
      <c r="P69" s="56" t="n">
        <v>0</v>
      </c>
      <c r="Q69" s="54" t="n">
        <v>0</v>
      </c>
      <c r="R69" s="54" t="n">
        <v>0</v>
      </c>
    </row>
    <row r="70" customFormat="false" ht="19.25" hidden="false" customHeight="false" outlineLevel="0" collapsed="false">
      <c r="A70" s="51" t="s">
        <v>101</v>
      </c>
      <c r="B70" s="52" t="n">
        <v>58</v>
      </c>
      <c r="C70" s="53" t="n">
        <v>74227</v>
      </c>
      <c r="D70" s="54" t="n">
        <v>314220.4</v>
      </c>
      <c r="E70" s="54" t="n">
        <v>250809</v>
      </c>
      <c r="F70" s="54" t="n">
        <v>322354.8</v>
      </c>
      <c r="G70" s="54" t="n">
        <v>323453.5</v>
      </c>
      <c r="H70" s="54" t="n">
        <v>323929.8</v>
      </c>
      <c r="I70" s="55" t="n">
        <v>350366.1</v>
      </c>
      <c r="J70" s="54" t="n">
        <v>4233.24</v>
      </c>
      <c r="K70" s="54" t="n">
        <v>3378.95</v>
      </c>
      <c r="L70" s="54" t="n">
        <v>4342.82</v>
      </c>
      <c r="M70" s="54" t="n">
        <v>4357.63</v>
      </c>
      <c r="N70" s="54" t="n">
        <v>4364.04</v>
      </c>
      <c r="O70" s="55" t="n">
        <f aca="false">I70/C70*1000</f>
        <v>4720.19750225659</v>
      </c>
      <c r="P70" s="56" t="n">
        <v>2664</v>
      </c>
      <c r="Q70" s="54" t="n">
        <v>12577</v>
      </c>
      <c r="R70" s="54" t="n">
        <f aca="false">Q70/P70*1000</f>
        <v>4721.0960960961</v>
      </c>
    </row>
    <row r="71" customFormat="false" ht="12.8" hidden="false" customHeight="false" outlineLevel="0" collapsed="false">
      <c r="A71" s="51" t="s">
        <v>102</v>
      </c>
      <c r="B71" s="52" t="n">
        <v>59</v>
      </c>
      <c r="C71" s="53" t="n">
        <v>945</v>
      </c>
      <c r="D71" s="54" t="n">
        <v>3826.8</v>
      </c>
      <c r="E71" s="54" t="n">
        <v>3454.6</v>
      </c>
      <c r="F71" s="54" t="n">
        <v>4331.6</v>
      </c>
      <c r="G71" s="54" t="n">
        <v>4359.7</v>
      </c>
      <c r="H71" s="54" t="n">
        <v>4359.6</v>
      </c>
      <c r="I71" s="55" t="n">
        <v>4622.6</v>
      </c>
      <c r="J71" s="54" t="n">
        <v>4049.56</v>
      </c>
      <c r="K71" s="54" t="n">
        <v>3655.69</v>
      </c>
      <c r="L71" s="54" t="n">
        <v>4583.79</v>
      </c>
      <c r="M71" s="54" t="n">
        <v>4613.6</v>
      </c>
      <c r="N71" s="54" t="n">
        <v>4613.6</v>
      </c>
      <c r="O71" s="55" t="n">
        <f aca="false">I71/C71*1000</f>
        <v>4891.64021164021</v>
      </c>
      <c r="P71" s="56" t="n">
        <v>242</v>
      </c>
      <c r="Q71" s="54" t="n">
        <v>1225.7</v>
      </c>
      <c r="R71" s="54" t="n">
        <f aca="false">Q71/P71*1000</f>
        <v>5064.87603305785</v>
      </c>
    </row>
    <row r="72" customFormat="false" ht="12.8" hidden="false" customHeight="false" outlineLevel="0" collapsed="false">
      <c r="A72" s="51" t="s">
        <v>103</v>
      </c>
      <c r="B72" s="52" t="n">
        <v>60</v>
      </c>
      <c r="C72" s="53" t="n">
        <v>1535</v>
      </c>
      <c r="D72" s="54" t="n">
        <v>5482.6</v>
      </c>
      <c r="E72" s="54" t="n">
        <v>4838.7</v>
      </c>
      <c r="F72" s="54" t="n">
        <v>6319.2</v>
      </c>
      <c r="G72" s="54" t="n">
        <v>6341.9</v>
      </c>
      <c r="H72" s="54" t="n">
        <v>6341.9</v>
      </c>
      <c r="I72" s="55" t="n">
        <v>6853.5</v>
      </c>
      <c r="J72" s="54" t="n">
        <v>3571.73</v>
      </c>
      <c r="K72" s="54" t="n">
        <v>3152.23</v>
      </c>
      <c r="L72" s="54" t="n">
        <v>4116.75</v>
      </c>
      <c r="M72" s="54" t="n">
        <v>4131.52</v>
      </c>
      <c r="N72" s="54" t="n">
        <v>4131.52</v>
      </c>
      <c r="O72" s="55" t="n">
        <f aca="false">I72/C72*1000</f>
        <v>4464.82084690554</v>
      </c>
      <c r="P72" s="56" t="n">
        <v>85</v>
      </c>
      <c r="Q72" s="54" t="n">
        <v>454.3</v>
      </c>
      <c r="R72" s="54" t="n">
        <f aca="false">Q72/P72*1000</f>
        <v>5344.70588235294</v>
      </c>
    </row>
    <row r="73" customFormat="false" ht="12.8" hidden="false" customHeight="false" outlineLevel="0" collapsed="false">
      <c r="A73" s="51" t="s">
        <v>104</v>
      </c>
      <c r="B73" s="52" t="n">
        <v>61</v>
      </c>
      <c r="C73" s="53" t="n">
        <v>53583</v>
      </c>
      <c r="D73" s="54" t="n">
        <v>249298.2</v>
      </c>
      <c r="E73" s="54" t="n">
        <v>203866.6</v>
      </c>
      <c r="F73" s="54" t="n">
        <v>256549.8</v>
      </c>
      <c r="G73" s="54" t="n">
        <v>256610.7</v>
      </c>
      <c r="H73" s="54" t="n">
        <v>256641.4</v>
      </c>
      <c r="I73" s="55" t="n">
        <v>266874.2</v>
      </c>
      <c r="J73" s="54" t="n">
        <v>4651.95</v>
      </c>
      <c r="K73" s="54" t="n">
        <v>3804.19</v>
      </c>
      <c r="L73" s="54" t="n">
        <v>4787.27</v>
      </c>
      <c r="M73" s="54" t="n">
        <v>4788.41</v>
      </c>
      <c r="N73" s="54" t="n">
        <v>4788.98</v>
      </c>
      <c r="O73" s="55" t="n">
        <f aca="false">I73/C73*1000</f>
        <v>4980.57592893268</v>
      </c>
      <c r="P73" s="56" t="n">
        <v>3549</v>
      </c>
      <c r="Q73" s="54" t="n">
        <v>18757.3</v>
      </c>
      <c r="R73" s="54" t="n">
        <f aca="false">Q73/P73*1000</f>
        <v>5285.23527754297</v>
      </c>
    </row>
    <row r="74" customFormat="false" ht="12.8" hidden="false" customHeight="false" outlineLevel="0" collapsed="false">
      <c r="A74" s="51" t="s">
        <v>105</v>
      </c>
      <c r="B74" s="52" t="n">
        <v>62</v>
      </c>
      <c r="C74" s="53" t="n">
        <v>56509</v>
      </c>
      <c r="D74" s="54" t="n">
        <v>277095.2</v>
      </c>
      <c r="E74" s="54" t="n">
        <v>222857.7</v>
      </c>
      <c r="F74" s="54" t="n">
        <v>279123.4</v>
      </c>
      <c r="G74" s="54" t="n">
        <v>279189.3</v>
      </c>
      <c r="H74" s="54" t="n">
        <v>279199.6</v>
      </c>
      <c r="I74" s="55" t="n">
        <v>300755.3</v>
      </c>
      <c r="J74" s="54" t="n">
        <v>4903.56</v>
      </c>
      <c r="K74" s="54" t="n">
        <v>3943.76</v>
      </c>
      <c r="L74" s="54" t="n">
        <v>4939.45</v>
      </c>
      <c r="M74" s="54" t="n">
        <v>4940.62</v>
      </c>
      <c r="N74" s="54" t="n">
        <v>4940.8</v>
      </c>
      <c r="O74" s="55" t="n">
        <f aca="false">I74/C74*1000</f>
        <v>5322.25486205737</v>
      </c>
      <c r="P74" s="56" t="n">
        <v>11</v>
      </c>
      <c r="Q74" s="54" t="n">
        <v>49.9</v>
      </c>
      <c r="R74" s="54" t="n">
        <f aca="false">Q74/P74*1000</f>
        <v>4536.36363636364</v>
      </c>
    </row>
    <row r="75" customFormat="false" ht="12.8" hidden="false" customHeight="false" outlineLevel="0" collapsed="false">
      <c r="A75" s="51" t="s">
        <v>106</v>
      </c>
      <c r="B75" s="52" t="n">
        <v>63</v>
      </c>
      <c r="C75" s="53" t="n">
        <v>24174</v>
      </c>
      <c r="D75" s="54" t="n">
        <v>128723.9</v>
      </c>
      <c r="E75" s="54" t="n">
        <v>102666.1</v>
      </c>
      <c r="F75" s="54" t="n">
        <v>128860.4</v>
      </c>
      <c r="G75" s="54" t="n">
        <v>129062.4</v>
      </c>
      <c r="H75" s="54" t="n">
        <v>129090.9</v>
      </c>
      <c r="I75" s="55" t="n">
        <v>143800.8</v>
      </c>
      <c r="J75" s="54" t="n">
        <v>5325.55</v>
      </c>
      <c r="K75" s="54" t="n">
        <v>4247.49</v>
      </c>
      <c r="L75" s="54" t="n">
        <v>5331.2</v>
      </c>
      <c r="M75" s="54" t="n">
        <v>5339.55</v>
      </c>
      <c r="N75" s="54" t="n">
        <v>5340.73</v>
      </c>
      <c r="O75" s="55" t="n">
        <f aca="false">I75/C75*1000</f>
        <v>5948.57284686026</v>
      </c>
      <c r="P75" s="56" t="n">
        <v>6</v>
      </c>
      <c r="Q75" s="54" t="n">
        <v>34.5</v>
      </c>
      <c r="R75" s="54" t="n">
        <f aca="false">Q75/P75*1000</f>
        <v>5750</v>
      </c>
    </row>
    <row r="76" customFormat="false" ht="12.8" hidden="false" customHeight="false" outlineLevel="0" collapsed="false">
      <c r="A76" s="51" t="s">
        <v>74</v>
      </c>
      <c r="B76" s="52" t="n">
        <v>64</v>
      </c>
      <c r="C76" s="53" t="n">
        <v>1845</v>
      </c>
      <c r="D76" s="54" t="n">
        <v>20479.9</v>
      </c>
      <c r="E76" s="54" t="n">
        <v>19619.9</v>
      </c>
      <c r="F76" s="54" t="n">
        <v>20504.3</v>
      </c>
      <c r="G76" s="54" t="n">
        <v>20928.9</v>
      </c>
      <c r="H76" s="54" t="n">
        <v>21103</v>
      </c>
      <c r="I76" s="55" t="n">
        <v>21269.9</v>
      </c>
      <c r="J76" s="54" t="n">
        <v>11100.21</v>
      </c>
      <c r="K76" s="54" t="n">
        <v>10634.09</v>
      </c>
      <c r="L76" s="54" t="n">
        <v>11113.45</v>
      </c>
      <c r="M76" s="54" t="n">
        <v>11343.58</v>
      </c>
      <c r="N76" s="54" t="n">
        <v>11437.94</v>
      </c>
      <c r="O76" s="55" t="n">
        <f aca="false">I76/C76*1000</f>
        <v>11528.4010840108</v>
      </c>
      <c r="P76" s="56" t="n">
        <v>438</v>
      </c>
      <c r="Q76" s="54" t="n">
        <v>4591.9</v>
      </c>
      <c r="R76" s="54" t="n">
        <f aca="false">Q76/P76*1000</f>
        <v>10483.7899543379</v>
      </c>
    </row>
    <row r="77" customFormat="false" ht="12.8" hidden="false" customHeight="false" outlineLevel="0" collapsed="false">
      <c r="A77" s="51" t="s">
        <v>107</v>
      </c>
      <c r="B77" s="52" t="n">
        <v>65</v>
      </c>
      <c r="C77" s="53" t="n">
        <v>12883</v>
      </c>
      <c r="D77" s="54" t="n">
        <v>82263.1</v>
      </c>
      <c r="E77" s="54" t="n">
        <v>80368.3</v>
      </c>
      <c r="F77" s="54" t="n">
        <v>83323.7</v>
      </c>
      <c r="G77" s="54" t="n">
        <v>84211</v>
      </c>
      <c r="H77" s="54" t="n">
        <v>84454.4</v>
      </c>
      <c r="I77" s="55" t="n">
        <v>86419.9</v>
      </c>
      <c r="J77" s="54" t="n">
        <v>6384.9</v>
      </c>
      <c r="K77" s="54" t="n">
        <v>6237.84</v>
      </c>
      <c r="L77" s="54" t="n">
        <v>6467.22</v>
      </c>
      <c r="M77" s="54" t="n">
        <v>6536.09</v>
      </c>
      <c r="N77" s="54" t="n">
        <v>6554.98</v>
      </c>
      <c r="O77" s="55" t="n">
        <f aca="false">I77/C77*1000</f>
        <v>6708.05712955057</v>
      </c>
      <c r="P77" s="56" t="n">
        <v>2051</v>
      </c>
      <c r="Q77" s="54" t="n">
        <v>12887.6</v>
      </c>
      <c r="R77" s="54" t="n">
        <f aca="false">Q77/P77*1000</f>
        <v>6283.56899073623</v>
      </c>
    </row>
    <row r="78" customFormat="false" ht="12.8" hidden="false" customHeight="false" outlineLevel="0" collapsed="false">
      <c r="A78" s="51" t="s">
        <v>108</v>
      </c>
      <c r="B78" s="52" t="n">
        <v>66</v>
      </c>
      <c r="C78" s="53" t="n">
        <v>20428</v>
      </c>
      <c r="D78" s="54" t="n">
        <v>101353.5</v>
      </c>
      <c r="E78" s="54" t="n">
        <v>94732</v>
      </c>
      <c r="F78" s="54" t="n">
        <v>105055.1</v>
      </c>
      <c r="G78" s="54" t="n">
        <v>105393.1</v>
      </c>
      <c r="H78" s="54" t="n">
        <v>105730</v>
      </c>
      <c r="I78" s="55" t="n">
        <v>109426.8</v>
      </c>
      <c r="J78" s="54" t="n">
        <v>4961.5</v>
      </c>
      <c r="K78" s="54" t="n">
        <v>4637.36</v>
      </c>
      <c r="L78" s="54" t="n">
        <v>5142.7</v>
      </c>
      <c r="M78" s="54" t="n">
        <v>5159.25</v>
      </c>
      <c r="N78" s="54" t="n">
        <v>5175.74</v>
      </c>
      <c r="O78" s="55" t="n">
        <f aca="false">I78/C78*1000</f>
        <v>5356.70648130018</v>
      </c>
      <c r="P78" s="56" t="n">
        <v>323</v>
      </c>
      <c r="Q78" s="54" t="n">
        <v>1038.1</v>
      </c>
      <c r="R78" s="54" t="n">
        <f aca="false">Q78/P78*1000</f>
        <v>3213.93188854489</v>
      </c>
    </row>
    <row r="79" customFormat="false" ht="12.8" hidden="false" customHeight="false" outlineLevel="0" collapsed="false">
      <c r="A79" s="51" t="s">
        <v>109</v>
      </c>
      <c r="B79" s="52" t="n">
        <v>67</v>
      </c>
      <c r="C79" s="53" t="n">
        <v>27050</v>
      </c>
      <c r="D79" s="54" t="n">
        <v>171920.4</v>
      </c>
      <c r="E79" s="54" t="n">
        <v>159938.5</v>
      </c>
      <c r="F79" s="54" t="n">
        <v>174166.4</v>
      </c>
      <c r="G79" s="54" t="n">
        <v>174360.4</v>
      </c>
      <c r="H79" s="54" t="n">
        <v>174734</v>
      </c>
      <c r="I79" s="55" t="n">
        <v>183430.4</v>
      </c>
      <c r="J79" s="54" t="n">
        <v>6355.65</v>
      </c>
      <c r="K79" s="54" t="n">
        <v>5912.7</v>
      </c>
      <c r="L79" s="54" t="n">
        <v>6438.68</v>
      </c>
      <c r="M79" s="54" t="n">
        <v>6445.85</v>
      </c>
      <c r="N79" s="54" t="n">
        <v>6459.67</v>
      </c>
      <c r="O79" s="55" t="n">
        <f aca="false">I79/C79*1000</f>
        <v>6781.16081330869</v>
      </c>
      <c r="P79" s="56" t="n">
        <v>11</v>
      </c>
      <c r="Q79" s="54" t="n">
        <v>38.9</v>
      </c>
      <c r="R79" s="54" t="n">
        <f aca="false">Q79/P79*1000</f>
        <v>3536.36363636364</v>
      </c>
    </row>
    <row r="80" customFormat="false" ht="12.8" hidden="false" customHeight="false" outlineLevel="0" collapsed="false">
      <c r="A80" s="51" t="s">
        <v>110</v>
      </c>
      <c r="B80" s="52" t="n">
        <v>68</v>
      </c>
      <c r="C80" s="53" t="n">
        <v>7593</v>
      </c>
      <c r="D80" s="54" t="n">
        <v>61187.8</v>
      </c>
      <c r="E80" s="54" t="n">
        <v>55959.9</v>
      </c>
      <c r="F80" s="54" t="n">
        <v>61236.2</v>
      </c>
      <c r="G80" s="54" t="n">
        <v>61394.9</v>
      </c>
      <c r="H80" s="54" t="n">
        <v>61513.2</v>
      </c>
      <c r="I80" s="55" t="n">
        <v>64960</v>
      </c>
      <c r="J80" s="54" t="n">
        <v>8058.45</v>
      </c>
      <c r="K80" s="54" t="n">
        <v>7369.94</v>
      </c>
      <c r="L80" s="54" t="n">
        <v>8064.82</v>
      </c>
      <c r="M80" s="54" t="n">
        <v>8085.72</v>
      </c>
      <c r="N80" s="54" t="n">
        <v>8101.3</v>
      </c>
      <c r="O80" s="55" t="n">
        <f aca="false">I80/C80*1000</f>
        <v>8555.24825497169</v>
      </c>
      <c r="P80" s="56" t="n">
        <v>0</v>
      </c>
      <c r="Q80" s="54" t="n">
        <v>0</v>
      </c>
      <c r="R80" s="54" t="n">
        <v>0</v>
      </c>
    </row>
    <row r="81" customFormat="false" ht="73.45" hidden="false" customHeight="false" outlineLevel="0" collapsed="false">
      <c r="A81" s="51" t="s">
        <v>111</v>
      </c>
      <c r="B81" s="52" t="n">
        <v>69</v>
      </c>
      <c r="C81" s="53" t="n">
        <v>166963</v>
      </c>
      <c r="D81" s="54" t="n">
        <v>987463.5</v>
      </c>
      <c r="E81" s="54" t="n">
        <v>856746.8</v>
      </c>
      <c r="F81" s="54" t="n">
        <v>989257</v>
      </c>
      <c r="G81" s="54" t="n">
        <v>990204.3</v>
      </c>
      <c r="H81" s="54" t="n">
        <v>991515.1</v>
      </c>
      <c r="I81" s="55" t="n">
        <v>1044179.5</v>
      </c>
      <c r="J81" s="54" t="n">
        <v>5914.27</v>
      </c>
      <c r="K81" s="54" t="n">
        <v>5131.36</v>
      </c>
      <c r="L81" s="54" t="n">
        <v>5925.01</v>
      </c>
      <c r="M81" s="54" t="n">
        <v>5930.68</v>
      </c>
      <c r="N81" s="54" t="n">
        <v>5938.53</v>
      </c>
      <c r="O81" s="55" t="n">
        <f aca="false">I81/C81*1000</f>
        <v>6253.95746362967</v>
      </c>
      <c r="P81" s="56" t="n">
        <v>3420</v>
      </c>
      <c r="Q81" s="54" t="n">
        <v>24993.9</v>
      </c>
      <c r="R81" s="54" t="n">
        <f aca="false">Q81/P81*1000</f>
        <v>7308.15789473684</v>
      </c>
    </row>
    <row r="82" customFormat="false" ht="19.25" hidden="false" customHeight="false" outlineLevel="0" collapsed="false">
      <c r="A82" s="51" t="s">
        <v>112</v>
      </c>
      <c r="B82" s="52" t="n">
        <v>70</v>
      </c>
      <c r="C82" s="53" t="n">
        <v>50860</v>
      </c>
      <c r="D82" s="54" t="n">
        <v>242009.3</v>
      </c>
      <c r="E82" s="54" t="n">
        <v>211048.8</v>
      </c>
      <c r="F82" s="54" t="n">
        <v>243408.5</v>
      </c>
      <c r="G82" s="54" t="n">
        <v>243921.6</v>
      </c>
      <c r="H82" s="54" t="n">
        <v>244037.1</v>
      </c>
      <c r="I82" s="55" t="n">
        <v>259053</v>
      </c>
      <c r="J82" s="54" t="n">
        <v>4758.34</v>
      </c>
      <c r="K82" s="54" t="n">
        <v>4149.6</v>
      </c>
      <c r="L82" s="54" t="n">
        <v>4785.85</v>
      </c>
      <c r="M82" s="54" t="n">
        <v>4795.94</v>
      </c>
      <c r="N82" s="54" t="n">
        <v>4798.21</v>
      </c>
      <c r="O82" s="55" t="n">
        <f aca="false">I82/C82*1000</f>
        <v>5093.45261502163</v>
      </c>
      <c r="P82" s="56" t="n">
        <v>2329</v>
      </c>
      <c r="Q82" s="54" t="n">
        <v>15745.5</v>
      </c>
      <c r="R82" s="54" t="n">
        <f aca="false">Q82/P82*1000</f>
        <v>6760.62687848862</v>
      </c>
    </row>
    <row r="83" customFormat="false" ht="12.8" hidden="false" customHeight="false" outlineLevel="0" collapsed="false">
      <c r="A83" s="51" t="s">
        <v>113</v>
      </c>
      <c r="B83" s="52" t="n">
        <v>71</v>
      </c>
      <c r="C83" s="53" t="n">
        <v>7414</v>
      </c>
      <c r="D83" s="54" t="n">
        <v>40210.7</v>
      </c>
      <c r="E83" s="54" t="n">
        <v>34527.9</v>
      </c>
      <c r="F83" s="54" t="n">
        <v>40287.8</v>
      </c>
      <c r="G83" s="54" t="n">
        <v>40321.9</v>
      </c>
      <c r="H83" s="54" t="n">
        <v>40376.6</v>
      </c>
      <c r="I83" s="55" t="n">
        <v>42446.1</v>
      </c>
      <c r="J83" s="54" t="n">
        <v>5423.61</v>
      </c>
      <c r="K83" s="54" t="n">
        <v>4657.13</v>
      </c>
      <c r="L83" s="54" t="n">
        <v>5434.02</v>
      </c>
      <c r="M83" s="54" t="n">
        <v>5438.62</v>
      </c>
      <c r="N83" s="54" t="n">
        <v>5445.99</v>
      </c>
      <c r="O83" s="55" t="n">
        <f aca="false">I83/C83*1000</f>
        <v>5725.128135959</v>
      </c>
      <c r="P83" s="56" t="n">
        <v>219</v>
      </c>
      <c r="Q83" s="54" t="n">
        <v>1592.7</v>
      </c>
      <c r="R83" s="54" t="n">
        <f aca="false">Q83/P83*1000</f>
        <v>7272.60273972603</v>
      </c>
    </row>
    <row r="84" customFormat="false" ht="12.8" hidden="false" customHeight="false" outlineLevel="0" collapsed="false">
      <c r="A84" s="51" t="s">
        <v>114</v>
      </c>
      <c r="B84" s="52" t="n">
        <v>72</v>
      </c>
      <c r="C84" s="53" t="n">
        <v>70864</v>
      </c>
      <c r="D84" s="54" t="n">
        <v>417155.6</v>
      </c>
      <c r="E84" s="54" t="n">
        <v>353479.6</v>
      </c>
      <c r="F84" s="54" t="n">
        <v>417451.8</v>
      </c>
      <c r="G84" s="54" t="n">
        <v>417672.3</v>
      </c>
      <c r="H84" s="54" t="n">
        <v>417947.7</v>
      </c>
      <c r="I84" s="55" t="n">
        <v>440475</v>
      </c>
      <c r="J84" s="54" t="n">
        <v>5886.71</v>
      </c>
      <c r="K84" s="54" t="n">
        <v>4988.14</v>
      </c>
      <c r="L84" s="54" t="n">
        <v>5890.89</v>
      </c>
      <c r="M84" s="54" t="n">
        <v>5894</v>
      </c>
      <c r="N84" s="54" t="n">
        <v>5897.88</v>
      </c>
      <c r="O84" s="55" t="n">
        <f aca="false">I84/C84*1000</f>
        <v>6215.77952133664</v>
      </c>
      <c r="P84" s="56" t="n">
        <v>858</v>
      </c>
      <c r="Q84" s="54" t="n">
        <v>7418</v>
      </c>
      <c r="R84" s="54" t="n">
        <f aca="false">Q84/P84*1000</f>
        <v>8645.68764568765</v>
      </c>
    </row>
    <row r="85" customFormat="false" ht="12.8" hidden="false" customHeight="false" outlineLevel="0" collapsed="false">
      <c r="A85" s="51" t="s">
        <v>115</v>
      </c>
      <c r="B85" s="52" t="n">
        <v>73</v>
      </c>
      <c r="C85" s="53" t="n">
        <v>5203</v>
      </c>
      <c r="D85" s="54" t="n">
        <v>34097</v>
      </c>
      <c r="E85" s="54" t="n">
        <v>29963.4</v>
      </c>
      <c r="F85" s="54" t="n">
        <v>34103.7</v>
      </c>
      <c r="G85" s="54" t="n">
        <v>34135</v>
      </c>
      <c r="H85" s="54" t="n">
        <v>34159.8</v>
      </c>
      <c r="I85" s="55" t="n">
        <v>36051.4</v>
      </c>
      <c r="J85" s="54" t="n">
        <v>6553.33</v>
      </c>
      <c r="K85" s="54" t="n">
        <v>5758.87</v>
      </c>
      <c r="L85" s="54" t="n">
        <v>6554.62</v>
      </c>
      <c r="M85" s="54" t="n">
        <v>6560.64</v>
      </c>
      <c r="N85" s="54" t="n">
        <v>6565.41</v>
      </c>
      <c r="O85" s="55" t="n">
        <f aca="false">I85/C85*1000</f>
        <v>6928.96405919662</v>
      </c>
      <c r="P85" s="56" t="n">
        <v>2</v>
      </c>
      <c r="Q85" s="54" t="n">
        <v>32.4</v>
      </c>
      <c r="R85" s="54" t="n">
        <f aca="false">Q85/P85*1000</f>
        <v>16200</v>
      </c>
    </row>
    <row r="86" customFormat="false" ht="12.8" hidden="false" customHeight="false" outlineLevel="0" collapsed="false">
      <c r="A86" s="51" t="s">
        <v>116</v>
      </c>
      <c r="B86" s="52" t="n">
        <v>74</v>
      </c>
      <c r="C86" s="53" t="n">
        <v>23523</v>
      </c>
      <c r="D86" s="54" t="n">
        <v>170095.7</v>
      </c>
      <c r="E86" s="54" t="n">
        <v>151580.2</v>
      </c>
      <c r="F86" s="54" t="n">
        <v>170109.8</v>
      </c>
      <c r="G86" s="54" t="n">
        <v>170225.7</v>
      </c>
      <c r="H86" s="54" t="n">
        <v>170735.9</v>
      </c>
      <c r="I86" s="55" t="n">
        <v>179133.7</v>
      </c>
      <c r="J86" s="54" t="n">
        <v>7231.04</v>
      </c>
      <c r="K86" s="54" t="n">
        <v>6443.91</v>
      </c>
      <c r="L86" s="54" t="n">
        <v>7231.64</v>
      </c>
      <c r="M86" s="54" t="n">
        <v>7236.56</v>
      </c>
      <c r="N86" s="54" t="n">
        <v>7258.25</v>
      </c>
      <c r="O86" s="55" t="n">
        <f aca="false">I86/C86*1000</f>
        <v>7615.25740764358</v>
      </c>
      <c r="P86" s="56" t="n">
        <v>9</v>
      </c>
      <c r="Q86" s="54" t="n">
        <v>163.6</v>
      </c>
      <c r="R86" s="54" t="n">
        <f aca="false">Q86/P86*1000</f>
        <v>18177.7777777778</v>
      </c>
    </row>
    <row r="87" customFormat="false" ht="12.8" hidden="false" customHeight="false" outlineLevel="0" collapsed="false">
      <c r="A87" s="51" t="s">
        <v>117</v>
      </c>
      <c r="B87" s="52" t="n">
        <v>75</v>
      </c>
      <c r="C87" s="53" t="n">
        <v>1375</v>
      </c>
      <c r="D87" s="54" t="n">
        <v>11014</v>
      </c>
      <c r="E87" s="54" t="n">
        <v>9950</v>
      </c>
      <c r="F87" s="54" t="n">
        <v>11014.2</v>
      </c>
      <c r="G87" s="54" t="n">
        <v>11014.6</v>
      </c>
      <c r="H87" s="54" t="n">
        <v>11037.1</v>
      </c>
      <c r="I87" s="55" t="n">
        <v>11471.8</v>
      </c>
      <c r="J87" s="54" t="n">
        <v>8010.19</v>
      </c>
      <c r="K87" s="54" t="n">
        <v>7236.39</v>
      </c>
      <c r="L87" s="54" t="n">
        <v>8010.36</v>
      </c>
      <c r="M87" s="54" t="n">
        <v>8010.61</v>
      </c>
      <c r="N87" s="54" t="n">
        <v>8026.97</v>
      </c>
      <c r="O87" s="55" t="n">
        <f aca="false">I87/C87*1000</f>
        <v>8343.12727272727</v>
      </c>
      <c r="P87" s="56" t="n">
        <v>2</v>
      </c>
      <c r="Q87" s="54" t="n">
        <v>34.2</v>
      </c>
      <c r="R87" s="54" t="n">
        <f aca="false">Q87/P87*1000</f>
        <v>17100</v>
      </c>
    </row>
    <row r="88" customFormat="false" ht="12.8" hidden="false" customHeight="false" outlineLevel="0" collapsed="false">
      <c r="A88" s="51" t="s">
        <v>118</v>
      </c>
      <c r="B88" s="52" t="n">
        <v>76</v>
      </c>
      <c r="C88" s="53" t="n">
        <v>4843</v>
      </c>
      <c r="D88" s="54" t="n">
        <v>41614.9</v>
      </c>
      <c r="E88" s="54" t="n">
        <v>37766.2</v>
      </c>
      <c r="F88" s="54" t="n">
        <v>41614.9</v>
      </c>
      <c r="G88" s="54" t="n">
        <v>41639.5</v>
      </c>
      <c r="H88" s="54" t="n">
        <v>41815.1</v>
      </c>
      <c r="I88" s="55" t="n">
        <v>43363.1</v>
      </c>
      <c r="J88" s="54" t="n">
        <v>8592.78</v>
      </c>
      <c r="K88" s="54" t="n">
        <v>7798.1</v>
      </c>
      <c r="L88" s="54" t="n">
        <v>8592.78</v>
      </c>
      <c r="M88" s="54" t="n">
        <v>8597.87</v>
      </c>
      <c r="N88" s="54" t="n">
        <v>8634.14</v>
      </c>
      <c r="O88" s="55" t="n">
        <f aca="false">I88/C88*1000</f>
        <v>8953.76832541813</v>
      </c>
      <c r="P88" s="56" t="n">
        <v>0</v>
      </c>
      <c r="Q88" s="54" t="n">
        <v>0</v>
      </c>
      <c r="R88" s="54" t="n">
        <v>0</v>
      </c>
    </row>
    <row r="89" customFormat="false" ht="12.8" hidden="false" customHeight="false" outlineLevel="0" collapsed="false">
      <c r="A89" s="51" t="s">
        <v>119</v>
      </c>
      <c r="B89" s="52" t="n">
        <v>77</v>
      </c>
      <c r="C89" s="53" t="n">
        <v>1466</v>
      </c>
      <c r="D89" s="54" t="n">
        <v>14432.4</v>
      </c>
      <c r="E89" s="54" t="n">
        <v>13162.4</v>
      </c>
      <c r="F89" s="54" t="n">
        <v>14432.4</v>
      </c>
      <c r="G89" s="54" t="n">
        <v>14432.4</v>
      </c>
      <c r="H89" s="54" t="n">
        <v>14503.9</v>
      </c>
      <c r="I89" s="55" t="n">
        <v>14966.6</v>
      </c>
      <c r="J89" s="54" t="n">
        <v>9844.75</v>
      </c>
      <c r="K89" s="54" t="n">
        <v>8978.46</v>
      </c>
      <c r="L89" s="54" t="n">
        <v>9844.75</v>
      </c>
      <c r="M89" s="54" t="n">
        <v>9844.75</v>
      </c>
      <c r="N89" s="54" t="n">
        <v>9893.54</v>
      </c>
      <c r="O89" s="55" t="n">
        <f aca="false">I89/C89*1000</f>
        <v>10209.1405184175</v>
      </c>
      <c r="P89" s="56" t="n">
        <v>1</v>
      </c>
      <c r="Q89" s="54" t="n">
        <v>7.5</v>
      </c>
      <c r="R89" s="54" t="n">
        <f aca="false">Q89/P89*1000</f>
        <v>7500</v>
      </c>
    </row>
    <row r="90" customFormat="false" ht="12.8" hidden="false" customHeight="false" outlineLevel="0" collapsed="false">
      <c r="A90" s="51" t="s">
        <v>120</v>
      </c>
      <c r="B90" s="52" t="n">
        <v>78</v>
      </c>
      <c r="C90" s="53" t="n">
        <v>219</v>
      </c>
      <c r="D90" s="54" t="n">
        <v>2571.3</v>
      </c>
      <c r="E90" s="54" t="n">
        <v>2372.2</v>
      </c>
      <c r="F90" s="54" t="n">
        <v>2571.3</v>
      </c>
      <c r="G90" s="54" t="n">
        <v>2571.3</v>
      </c>
      <c r="H90" s="54" t="n">
        <v>2588</v>
      </c>
      <c r="I90" s="55" t="n">
        <v>2646.6</v>
      </c>
      <c r="J90" s="54" t="n">
        <v>11741.05</v>
      </c>
      <c r="K90" s="54" t="n">
        <v>10832.15</v>
      </c>
      <c r="L90" s="54" t="n">
        <v>11741.05</v>
      </c>
      <c r="M90" s="54" t="n">
        <v>11741.05</v>
      </c>
      <c r="N90" s="54" t="n">
        <v>11817.37</v>
      </c>
      <c r="O90" s="55" t="n">
        <f aca="false">I90/C90*1000</f>
        <v>12084.9315068493</v>
      </c>
      <c r="P90" s="56" t="n">
        <v>0</v>
      </c>
      <c r="Q90" s="54" t="n">
        <v>0</v>
      </c>
      <c r="R90" s="54" t="n">
        <v>0</v>
      </c>
    </row>
    <row r="91" customFormat="false" ht="12.8" hidden="false" customHeight="false" outlineLevel="0" collapsed="false">
      <c r="A91" s="51" t="s">
        <v>121</v>
      </c>
      <c r="B91" s="52" t="n">
        <v>79</v>
      </c>
      <c r="C91" s="53" t="n">
        <v>591</v>
      </c>
      <c r="D91" s="54" t="n">
        <v>7038.6</v>
      </c>
      <c r="E91" s="54" t="n">
        <v>6449.3</v>
      </c>
      <c r="F91" s="54" t="n">
        <v>7038.6</v>
      </c>
      <c r="G91" s="54" t="n">
        <v>7045.1</v>
      </c>
      <c r="H91" s="54" t="n">
        <v>7080.2</v>
      </c>
      <c r="I91" s="55" t="n">
        <v>7212.7</v>
      </c>
      <c r="J91" s="54" t="n">
        <v>11909.67</v>
      </c>
      <c r="K91" s="54" t="n">
        <v>10912.48</v>
      </c>
      <c r="L91" s="54" t="n">
        <v>11909.67</v>
      </c>
      <c r="M91" s="54" t="n">
        <v>11920.68</v>
      </c>
      <c r="N91" s="54" t="n">
        <v>11980.09</v>
      </c>
      <c r="O91" s="55" t="n">
        <f aca="false">I91/C91*1000</f>
        <v>12204.2301184433</v>
      </c>
      <c r="P91" s="56" t="n">
        <v>0</v>
      </c>
      <c r="Q91" s="54" t="n">
        <v>0</v>
      </c>
      <c r="R91" s="54" t="n">
        <v>0</v>
      </c>
    </row>
    <row r="92" customFormat="false" ht="12.8" hidden="false" customHeight="false" outlineLevel="0" collapsed="false">
      <c r="A92" s="51" t="s">
        <v>122</v>
      </c>
      <c r="B92" s="52" t="n">
        <v>80</v>
      </c>
      <c r="C92" s="53" t="n">
        <v>221</v>
      </c>
      <c r="D92" s="54" t="n">
        <v>2602</v>
      </c>
      <c r="E92" s="54" t="n">
        <v>2359.6</v>
      </c>
      <c r="F92" s="54" t="n">
        <v>2602</v>
      </c>
      <c r="G92" s="54" t="n">
        <v>2602</v>
      </c>
      <c r="H92" s="54" t="n">
        <v>2610.8</v>
      </c>
      <c r="I92" s="55" t="n">
        <v>2656.5</v>
      </c>
      <c r="J92" s="54" t="n">
        <v>11773.87</v>
      </c>
      <c r="K92" s="54" t="n">
        <v>10676.78</v>
      </c>
      <c r="L92" s="54" t="n">
        <v>11773.87</v>
      </c>
      <c r="M92" s="54" t="n">
        <v>11773.87</v>
      </c>
      <c r="N92" s="54" t="n">
        <v>11813.6</v>
      </c>
      <c r="O92" s="55" t="n">
        <f aca="false">I92/C92*1000</f>
        <v>12020.3619909502</v>
      </c>
      <c r="P92" s="56" t="n">
        <v>0</v>
      </c>
      <c r="Q92" s="54" t="n">
        <v>0</v>
      </c>
      <c r="R92" s="54" t="n">
        <v>0</v>
      </c>
    </row>
    <row r="93" customFormat="false" ht="12.8" hidden="false" customHeight="false" outlineLevel="0" collapsed="false">
      <c r="A93" s="51" t="s">
        <v>123</v>
      </c>
      <c r="B93" s="52" t="n">
        <v>81</v>
      </c>
      <c r="C93" s="53" t="n">
        <v>31</v>
      </c>
      <c r="D93" s="54" t="n">
        <v>331.3</v>
      </c>
      <c r="E93" s="54" t="n">
        <v>290.5</v>
      </c>
      <c r="F93" s="54" t="n">
        <v>331.3</v>
      </c>
      <c r="G93" s="54" t="n">
        <v>331.3</v>
      </c>
      <c r="H93" s="54" t="n">
        <v>331.3</v>
      </c>
      <c r="I93" s="55" t="n">
        <v>337.1</v>
      </c>
      <c r="J93" s="54" t="n">
        <v>10686.95</v>
      </c>
      <c r="K93" s="54" t="n">
        <v>9371.24</v>
      </c>
      <c r="L93" s="54" t="n">
        <v>10686.95</v>
      </c>
      <c r="M93" s="54" t="n">
        <v>10686.95</v>
      </c>
      <c r="N93" s="54" t="n">
        <v>10686.95</v>
      </c>
      <c r="O93" s="55" t="n">
        <f aca="false">I93/C93*1000</f>
        <v>10874.1935483871</v>
      </c>
      <c r="P93" s="56" t="n">
        <v>0</v>
      </c>
      <c r="Q93" s="54" t="n">
        <v>0</v>
      </c>
      <c r="R93" s="54" t="n">
        <v>0</v>
      </c>
    </row>
    <row r="94" customFormat="false" ht="12.8" hidden="false" customHeight="false" outlineLevel="0" collapsed="false">
      <c r="A94" s="51" t="s">
        <v>124</v>
      </c>
      <c r="B94" s="52" t="n">
        <v>82</v>
      </c>
      <c r="C94" s="53" t="n">
        <v>149</v>
      </c>
      <c r="D94" s="54" t="n">
        <v>1817.7</v>
      </c>
      <c r="E94" s="54" t="n">
        <v>1627.7</v>
      </c>
      <c r="F94" s="54" t="n">
        <v>1817.7</v>
      </c>
      <c r="G94" s="54" t="n">
        <v>1818.6</v>
      </c>
      <c r="H94" s="54" t="n">
        <v>1818.6</v>
      </c>
      <c r="I94" s="55" t="n">
        <v>1850.7</v>
      </c>
      <c r="J94" s="54" t="n">
        <v>12199.62</v>
      </c>
      <c r="K94" s="54" t="n">
        <v>10923.85</v>
      </c>
      <c r="L94" s="54" t="n">
        <v>12199.62</v>
      </c>
      <c r="M94" s="54" t="n">
        <v>12205.4</v>
      </c>
      <c r="N94" s="54" t="n">
        <v>12205.4</v>
      </c>
      <c r="O94" s="55" t="n">
        <f aca="false">I94/C94*1000</f>
        <v>12420.8053691275</v>
      </c>
      <c r="P94" s="56" t="n">
        <v>0</v>
      </c>
      <c r="Q94" s="54" t="n">
        <v>0</v>
      </c>
      <c r="R94" s="54" t="n">
        <v>0</v>
      </c>
    </row>
    <row r="95" customFormat="false" ht="12.8" hidden="false" customHeight="false" outlineLevel="0" collapsed="false">
      <c r="A95" s="51" t="s">
        <v>125</v>
      </c>
      <c r="B95" s="52" t="n">
        <v>83</v>
      </c>
      <c r="C95" s="53" t="n">
        <v>69</v>
      </c>
      <c r="D95" s="54" t="n">
        <v>890.4</v>
      </c>
      <c r="E95" s="54" t="n">
        <v>793.9</v>
      </c>
      <c r="F95" s="54" t="n">
        <v>890.4</v>
      </c>
      <c r="G95" s="54" t="n">
        <v>890.4</v>
      </c>
      <c r="H95" s="54" t="n">
        <v>890.4</v>
      </c>
      <c r="I95" s="55" t="n">
        <v>904.5</v>
      </c>
      <c r="J95" s="54" t="n">
        <v>12904.83</v>
      </c>
      <c r="K95" s="54" t="n">
        <v>11505.61</v>
      </c>
      <c r="L95" s="54" t="n">
        <v>12904.83</v>
      </c>
      <c r="M95" s="54" t="n">
        <v>12904.83</v>
      </c>
      <c r="N95" s="54" t="n">
        <v>12904.83</v>
      </c>
      <c r="O95" s="55" t="n">
        <f aca="false">I95/C95*1000</f>
        <v>13108.6956521739</v>
      </c>
      <c r="P95" s="56" t="n">
        <v>0</v>
      </c>
      <c r="Q95" s="54" t="n">
        <v>0</v>
      </c>
      <c r="R95" s="54" t="n">
        <v>0</v>
      </c>
    </row>
    <row r="96" customFormat="false" ht="12.8" hidden="false" customHeight="false" outlineLevel="0" collapsed="false">
      <c r="A96" s="51" t="s">
        <v>126</v>
      </c>
      <c r="B96" s="52" t="n">
        <v>84</v>
      </c>
      <c r="C96" s="53" t="n">
        <v>18</v>
      </c>
      <c r="D96" s="54" t="n">
        <v>182.2</v>
      </c>
      <c r="E96" s="54" t="n">
        <v>157.6</v>
      </c>
      <c r="F96" s="54" t="n">
        <v>182.2</v>
      </c>
      <c r="G96" s="54" t="n">
        <v>182.2</v>
      </c>
      <c r="H96" s="54" t="n">
        <v>182.2</v>
      </c>
      <c r="I96" s="55" t="n">
        <v>186.2</v>
      </c>
      <c r="J96" s="54" t="n">
        <v>10120.56</v>
      </c>
      <c r="K96" s="54" t="n">
        <v>8753.84</v>
      </c>
      <c r="L96" s="54" t="n">
        <v>10120.56</v>
      </c>
      <c r="M96" s="54" t="n">
        <v>10120.56</v>
      </c>
      <c r="N96" s="54" t="n">
        <v>10120.56</v>
      </c>
      <c r="O96" s="55" t="n">
        <f aca="false">I96/C96*1000</f>
        <v>10344.4444444444</v>
      </c>
      <c r="P96" s="56" t="n">
        <v>0</v>
      </c>
      <c r="Q96" s="54" t="n">
        <v>0</v>
      </c>
      <c r="R96" s="54" t="n">
        <v>0</v>
      </c>
    </row>
    <row r="97" customFormat="false" ht="12.8" hidden="false" customHeight="false" outlineLevel="0" collapsed="false">
      <c r="A97" s="51" t="s">
        <v>127</v>
      </c>
      <c r="B97" s="52" t="n">
        <v>85</v>
      </c>
      <c r="C97" s="53" t="n">
        <v>117</v>
      </c>
      <c r="D97" s="54" t="n">
        <v>1400.4</v>
      </c>
      <c r="E97" s="54" t="n">
        <v>1217.5</v>
      </c>
      <c r="F97" s="54" t="n">
        <v>1400.4</v>
      </c>
      <c r="G97" s="54" t="n">
        <v>1400.4</v>
      </c>
      <c r="H97" s="54" t="n">
        <v>1400.4</v>
      </c>
      <c r="I97" s="55" t="n">
        <v>1424.5</v>
      </c>
      <c r="J97" s="54" t="n">
        <v>11969.06</v>
      </c>
      <c r="K97" s="54" t="n">
        <v>10405.86</v>
      </c>
      <c r="L97" s="54" t="n">
        <v>11969.06</v>
      </c>
      <c r="M97" s="54" t="n">
        <v>11969.06</v>
      </c>
      <c r="N97" s="54" t="n">
        <v>11969.06</v>
      </c>
      <c r="O97" s="55" t="n">
        <f aca="false">I97/C97*1000</f>
        <v>12175.2136752137</v>
      </c>
      <c r="P97" s="56" t="n">
        <v>0</v>
      </c>
      <c r="Q97" s="54" t="n">
        <v>0</v>
      </c>
      <c r="R97" s="54" t="n">
        <v>0</v>
      </c>
    </row>
    <row r="98" customFormat="false" ht="46.35" hidden="false" customHeight="false" outlineLevel="0" collapsed="false">
      <c r="A98" s="51" t="s">
        <v>128</v>
      </c>
      <c r="B98" s="52" t="n">
        <v>86</v>
      </c>
      <c r="C98" s="53" t="n">
        <v>0</v>
      </c>
      <c r="D98" s="54" t="n">
        <v>0</v>
      </c>
      <c r="E98" s="54" t="n">
        <v>0</v>
      </c>
      <c r="F98" s="54" t="n">
        <v>0</v>
      </c>
      <c r="G98" s="54" t="n">
        <v>0</v>
      </c>
      <c r="H98" s="54" t="n">
        <v>0</v>
      </c>
      <c r="I98" s="55" t="n">
        <v>0</v>
      </c>
      <c r="J98" s="54" t="n">
        <v>0</v>
      </c>
      <c r="K98" s="54" t="n">
        <v>0</v>
      </c>
      <c r="L98" s="54" t="n">
        <v>0</v>
      </c>
      <c r="M98" s="54" t="n">
        <v>0</v>
      </c>
      <c r="N98" s="54" t="n">
        <v>0</v>
      </c>
      <c r="O98" s="55" t="n">
        <v>0</v>
      </c>
      <c r="P98" s="56" t="n">
        <v>0</v>
      </c>
      <c r="Q98" s="54" t="n">
        <v>0</v>
      </c>
      <c r="R98" s="54" t="n">
        <v>0</v>
      </c>
    </row>
    <row r="99" customFormat="false" ht="46.35" hidden="false" customHeight="false" outlineLevel="0" collapsed="false">
      <c r="A99" s="59" t="s">
        <v>129</v>
      </c>
      <c r="B99" s="63" t="n">
        <v>961</v>
      </c>
      <c r="C99" s="53" t="n">
        <v>864</v>
      </c>
      <c r="D99" s="54" t="n">
        <v>4892.2</v>
      </c>
      <c r="E99" s="54" t="n">
        <v>4334.2</v>
      </c>
      <c r="F99" s="54" t="n">
        <v>4986.3</v>
      </c>
      <c r="G99" s="54" t="n">
        <v>4990.5</v>
      </c>
      <c r="H99" s="54" t="n">
        <v>4990.5</v>
      </c>
      <c r="I99" s="55" t="n">
        <v>5184.6</v>
      </c>
      <c r="J99" s="54" t="n">
        <v>5662.25</v>
      </c>
      <c r="K99" s="54" t="n">
        <v>5016.38</v>
      </c>
      <c r="L99" s="54" t="n">
        <v>5771.15</v>
      </c>
      <c r="M99" s="54" t="n">
        <v>5775.99</v>
      </c>
      <c r="N99" s="54" t="n">
        <v>5775.99</v>
      </c>
      <c r="O99" s="55" t="n">
        <f aca="false">I99/C99*1000</f>
        <v>6000.69444444445</v>
      </c>
      <c r="P99" s="56" t="n">
        <v>108</v>
      </c>
      <c r="Q99" s="54" t="n">
        <v>615.3</v>
      </c>
      <c r="R99" s="54" t="n">
        <f aca="false">Q99/P99*1000</f>
        <v>5697.22222222222</v>
      </c>
    </row>
    <row r="100" customFormat="false" ht="46.35" hidden="false" customHeight="false" outlineLevel="0" collapsed="false">
      <c r="A100" s="59" t="s">
        <v>130</v>
      </c>
      <c r="B100" s="63" t="n">
        <v>9611</v>
      </c>
      <c r="C100" s="53" t="n">
        <v>671</v>
      </c>
      <c r="D100" s="54" t="n">
        <v>3411.2</v>
      </c>
      <c r="E100" s="54" t="n">
        <v>3073.8</v>
      </c>
      <c r="F100" s="54" t="n">
        <v>3486.5</v>
      </c>
      <c r="G100" s="54" t="n">
        <v>3490.1</v>
      </c>
      <c r="H100" s="54" t="n">
        <v>3490.1</v>
      </c>
      <c r="I100" s="55" t="n">
        <v>3648.4</v>
      </c>
      <c r="J100" s="54" t="n">
        <v>5083.68</v>
      </c>
      <c r="K100" s="54" t="n">
        <v>4580.95</v>
      </c>
      <c r="L100" s="54" t="n">
        <v>5196.03</v>
      </c>
      <c r="M100" s="54" t="n">
        <v>5201.3</v>
      </c>
      <c r="N100" s="54" t="n">
        <v>5201.3</v>
      </c>
      <c r="O100" s="55" t="n">
        <f aca="false">I100/C100*1000</f>
        <v>5437.25782414307</v>
      </c>
      <c r="P100" s="56" t="n">
        <v>73</v>
      </c>
      <c r="Q100" s="54" t="n">
        <v>416.3</v>
      </c>
      <c r="R100" s="54" t="n">
        <f aca="false">Q100/P100*1000</f>
        <v>5702.7397260274</v>
      </c>
    </row>
    <row r="101" customFormat="false" ht="19.25" hidden="false" customHeight="false" outlineLevel="0" collapsed="false">
      <c r="A101" s="59" t="s">
        <v>131</v>
      </c>
      <c r="B101" s="63" t="n">
        <v>9612</v>
      </c>
      <c r="C101" s="53" t="n">
        <v>117</v>
      </c>
      <c r="D101" s="54" t="n">
        <v>801.4</v>
      </c>
      <c r="E101" s="54" t="n">
        <v>714.1</v>
      </c>
      <c r="F101" s="54" t="n">
        <v>810.1</v>
      </c>
      <c r="G101" s="54" t="n">
        <v>810.7</v>
      </c>
      <c r="H101" s="54" t="n">
        <v>810.7</v>
      </c>
      <c r="I101" s="55" t="n">
        <v>836.2</v>
      </c>
      <c r="J101" s="54" t="n">
        <v>6849.86</v>
      </c>
      <c r="K101" s="54" t="n">
        <v>6103.4</v>
      </c>
      <c r="L101" s="54" t="n">
        <v>6923.72</v>
      </c>
      <c r="M101" s="54" t="n">
        <v>6929.26</v>
      </c>
      <c r="N101" s="54" t="n">
        <v>6929.26</v>
      </c>
      <c r="O101" s="55" t="n">
        <f aca="false">I101/C101*1000</f>
        <v>7147.00854700855</v>
      </c>
      <c r="P101" s="56" t="n">
        <v>22</v>
      </c>
      <c r="Q101" s="54" t="n">
        <v>120.2</v>
      </c>
      <c r="R101" s="54" t="n">
        <f aca="false">Q101/P101*1000</f>
        <v>5463.63636363636</v>
      </c>
    </row>
    <row r="102" customFormat="false" ht="19.25" hidden="false" customHeight="false" outlineLevel="0" collapsed="false">
      <c r="A102" s="59" t="s">
        <v>132</v>
      </c>
      <c r="B102" s="63" t="n">
        <v>9613</v>
      </c>
      <c r="C102" s="53" t="n">
        <v>65</v>
      </c>
      <c r="D102" s="54" t="n">
        <v>602.9</v>
      </c>
      <c r="E102" s="54" t="n">
        <v>503.8</v>
      </c>
      <c r="F102" s="54" t="n">
        <v>613</v>
      </c>
      <c r="G102" s="54" t="n">
        <v>613</v>
      </c>
      <c r="H102" s="54" t="n">
        <v>613</v>
      </c>
      <c r="I102" s="55" t="n">
        <v>621.1</v>
      </c>
      <c r="J102" s="54" t="n">
        <v>9275.57</v>
      </c>
      <c r="K102" s="54" t="n">
        <v>7750.71</v>
      </c>
      <c r="L102" s="54" t="n">
        <v>9430.42</v>
      </c>
      <c r="M102" s="54" t="n">
        <v>9430.42</v>
      </c>
      <c r="N102" s="54" t="n">
        <v>9430.42</v>
      </c>
      <c r="O102" s="55" t="n">
        <f aca="false">I102/C102*1000</f>
        <v>9555.38461538462</v>
      </c>
      <c r="P102" s="56" t="n">
        <v>12</v>
      </c>
      <c r="Q102" s="54" t="n">
        <v>72.3</v>
      </c>
      <c r="R102" s="54" t="n">
        <f aca="false">Q102/P102*1000</f>
        <v>6025</v>
      </c>
    </row>
    <row r="103" customFormat="false" ht="19.25" hidden="false" customHeight="false" outlineLevel="0" collapsed="false">
      <c r="A103" s="59" t="s">
        <v>133</v>
      </c>
      <c r="B103" s="63" t="n">
        <v>9614</v>
      </c>
      <c r="C103" s="53" t="n">
        <v>11</v>
      </c>
      <c r="D103" s="54" t="n">
        <v>76.7</v>
      </c>
      <c r="E103" s="54" t="n">
        <v>42.4</v>
      </c>
      <c r="F103" s="54" t="n">
        <v>76.7</v>
      </c>
      <c r="G103" s="54" t="n">
        <v>76.7</v>
      </c>
      <c r="H103" s="54" t="n">
        <v>76.7</v>
      </c>
      <c r="I103" s="55" t="n">
        <v>79</v>
      </c>
      <c r="J103" s="54" t="n">
        <v>6971.31</v>
      </c>
      <c r="K103" s="54" t="n">
        <v>3858.48</v>
      </c>
      <c r="L103" s="54" t="n">
        <v>6971.31</v>
      </c>
      <c r="M103" s="54" t="n">
        <v>6971.31</v>
      </c>
      <c r="N103" s="54" t="n">
        <v>6971.31</v>
      </c>
      <c r="O103" s="55" t="n">
        <f aca="false">I103/C103*1000</f>
        <v>7181.81818181818</v>
      </c>
      <c r="P103" s="56" t="n">
        <v>1</v>
      </c>
      <c r="Q103" s="54" t="n">
        <v>6.4</v>
      </c>
      <c r="R103" s="54" t="n">
        <f aca="false">Q103/P103*1000</f>
        <v>6400</v>
      </c>
    </row>
    <row r="104" customFormat="false" ht="46.35" hidden="false" customHeight="false" outlineLevel="0" collapsed="false">
      <c r="A104" s="59" t="s">
        <v>134</v>
      </c>
      <c r="B104" s="63" t="n">
        <v>962</v>
      </c>
      <c r="C104" s="53" t="n">
        <v>24313</v>
      </c>
      <c r="D104" s="54" t="n">
        <v>104448.7</v>
      </c>
      <c r="E104" s="54" t="n">
        <v>77446.4</v>
      </c>
      <c r="F104" s="54" t="n">
        <v>109353.6</v>
      </c>
      <c r="G104" s="54" t="n">
        <v>109379.7</v>
      </c>
      <c r="H104" s="54" t="n">
        <v>109379.7</v>
      </c>
      <c r="I104" s="55" t="n">
        <v>114588.9</v>
      </c>
      <c r="J104" s="54" t="n">
        <v>4296</v>
      </c>
      <c r="K104" s="54" t="n">
        <v>3185.39</v>
      </c>
      <c r="L104" s="54" t="n">
        <v>4497.74</v>
      </c>
      <c r="M104" s="54" t="n">
        <v>4498.82</v>
      </c>
      <c r="N104" s="54" t="n">
        <v>4498.82</v>
      </c>
      <c r="O104" s="55" t="n">
        <f aca="false">I104/C104*1000</f>
        <v>4713.07119647925</v>
      </c>
      <c r="P104" s="56" t="n">
        <v>327</v>
      </c>
      <c r="Q104" s="54" t="n">
        <v>1035.4</v>
      </c>
      <c r="R104" s="54" t="n">
        <f aca="false">Q104/P104*1000</f>
        <v>3166.36085626911</v>
      </c>
    </row>
    <row r="105" customFormat="false" ht="37.3" hidden="false" customHeight="false" outlineLevel="0" collapsed="false">
      <c r="A105" s="61" t="s">
        <v>135</v>
      </c>
      <c r="B105" s="66" t="n">
        <v>97</v>
      </c>
      <c r="C105" s="53" t="n">
        <v>14</v>
      </c>
      <c r="D105" s="54" t="n">
        <v>155.8</v>
      </c>
      <c r="E105" s="54" t="n">
        <v>141.1</v>
      </c>
      <c r="F105" s="54" t="n">
        <v>155.8</v>
      </c>
      <c r="G105" s="54" t="n">
        <v>155.8</v>
      </c>
      <c r="H105" s="54" t="n">
        <v>155.8</v>
      </c>
      <c r="I105" s="55" t="n">
        <v>159</v>
      </c>
      <c r="J105" s="54" t="n">
        <v>11123.97</v>
      </c>
      <c r="K105" s="54" t="n">
        <v>10076.95</v>
      </c>
      <c r="L105" s="54" t="n">
        <v>11123.97</v>
      </c>
      <c r="M105" s="54" t="n">
        <v>11123.97</v>
      </c>
      <c r="N105" s="54" t="n">
        <v>11123.97</v>
      </c>
      <c r="O105" s="55" t="n">
        <f aca="false">I105/C105*1000</f>
        <v>11357.1428571429</v>
      </c>
      <c r="P105" s="56" t="n">
        <v>0</v>
      </c>
      <c r="Q105" s="54" t="n">
        <v>0</v>
      </c>
      <c r="R105" s="54" t="n">
        <v>0</v>
      </c>
    </row>
    <row r="106" customFormat="false" ht="19.25" hidden="false" customHeight="false" outlineLevel="0" collapsed="false">
      <c r="A106" s="51" t="s">
        <v>136</v>
      </c>
      <c r="B106" s="52" t="n">
        <v>98</v>
      </c>
      <c r="C106" s="53" t="n">
        <v>9</v>
      </c>
      <c r="D106" s="54" t="n">
        <v>109.6</v>
      </c>
      <c r="E106" s="54" t="n">
        <v>99</v>
      </c>
      <c r="F106" s="54" t="n">
        <v>109.6</v>
      </c>
      <c r="G106" s="54" t="n">
        <v>109.6</v>
      </c>
      <c r="H106" s="54" t="n">
        <v>109.6</v>
      </c>
      <c r="I106" s="55" t="n">
        <v>111.2</v>
      </c>
      <c r="J106" s="54" t="n">
        <v>12178.17</v>
      </c>
      <c r="K106" s="54" t="n">
        <v>11001.68</v>
      </c>
      <c r="L106" s="54" t="n">
        <v>12178.17</v>
      </c>
      <c r="M106" s="54" t="n">
        <v>12178.17</v>
      </c>
      <c r="N106" s="54" t="n">
        <v>12178.17</v>
      </c>
      <c r="O106" s="55" t="n">
        <f aca="false">I106/C106*1000</f>
        <v>12355.5555555556</v>
      </c>
      <c r="P106" s="56" t="n">
        <v>0</v>
      </c>
      <c r="Q106" s="54" t="n">
        <v>0</v>
      </c>
      <c r="R106" s="54" t="n">
        <v>0</v>
      </c>
    </row>
    <row r="107" customFormat="false" ht="12.8" hidden="false" customHeight="false" outlineLevel="0" collapsed="false">
      <c r="A107" s="51" t="s">
        <v>137</v>
      </c>
      <c r="B107" s="52" t="n">
        <v>99</v>
      </c>
      <c r="C107" s="53" t="n">
        <v>3</v>
      </c>
      <c r="D107" s="54" t="n">
        <v>26.6</v>
      </c>
      <c r="E107" s="54" t="n">
        <v>24.9</v>
      </c>
      <c r="F107" s="54" t="n">
        <v>26.6</v>
      </c>
      <c r="G107" s="54" t="n">
        <v>26.6</v>
      </c>
      <c r="H107" s="54" t="n">
        <v>26.6</v>
      </c>
      <c r="I107" s="55" t="n">
        <v>27.7</v>
      </c>
      <c r="J107" s="54" t="n">
        <v>8852.33</v>
      </c>
      <c r="K107" s="54" t="n">
        <v>8297.45</v>
      </c>
      <c r="L107" s="54" t="n">
        <v>8852.33</v>
      </c>
      <c r="M107" s="54" t="n">
        <v>8852.33</v>
      </c>
      <c r="N107" s="54" t="n">
        <v>8852.33</v>
      </c>
      <c r="O107" s="55" t="n">
        <f aca="false">I107/C107*1000</f>
        <v>9233.33333333333</v>
      </c>
      <c r="P107" s="56" t="n">
        <v>0</v>
      </c>
      <c r="Q107" s="54" t="n">
        <v>0</v>
      </c>
      <c r="R107" s="54" t="n">
        <v>0</v>
      </c>
    </row>
    <row r="108" customFormat="false" ht="12.8" hidden="false" customHeight="false" outlineLevel="0" collapsed="false">
      <c r="A108" s="51" t="s">
        <v>138</v>
      </c>
      <c r="B108" s="52" t="n">
        <v>100</v>
      </c>
      <c r="C108" s="53" t="n">
        <v>1</v>
      </c>
      <c r="D108" s="54" t="n">
        <v>15.1</v>
      </c>
      <c r="E108" s="54" t="n">
        <v>13.6</v>
      </c>
      <c r="F108" s="54" t="n">
        <v>15.1</v>
      </c>
      <c r="G108" s="54" t="n">
        <v>15.1</v>
      </c>
      <c r="H108" s="54" t="n">
        <v>15.1</v>
      </c>
      <c r="I108" s="55" t="n">
        <v>15.1</v>
      </c>
      <c r="J108" s="54" t="n">
        <v>15062.17</v>
      </c>
      <c r="K108" s="54" t="n">
        <v>13600.19</v>
      </c>
      <c r="L108" s="54" t="n">
        <v>15062.17</v>
      </c>
      <c r="M108" s="54" t="n">
        <v>15062.17</v>
      </c>
      <c r="N108" s="54" t="n">
        <v>15062.17</v>
      </c>
      <c r="O108" s="55" t="n">
        <f aca="false">I108/C108*1000</f>
        <v>15100</v>
      </c>
      <c r="P108" s="56" t="n">
        <v>0</v>
      </c>
      <c r="Q108" s="54" t="n">
        <v>0</v>
      </c>
      <c r="R108" s="54" t="n">
        <v>0</v>
      </c>
    </row>
    <row r="109" customFormat="false" ht="12.8" hidden="false" customHeight="false" outlineLevel="0" collapsed="false">
      <c r="A109" s="51" t="s">
        <v>139</v>
      </c>
      <c r="B109" s="52" t="n">
        <v>101</v>
      </c>
      <c r="C109" s="53" t="n">
        <v>1</v>
      </c>
      <c r="D109" s="54" t="n">
        <v>4.5</v>
      </c>
      <c r="E109" s="54" t="n">
        <v>3.6</v>
      </c>
      <c r="F109" s="54" t="n">
        <v>4.5</v>
      </c>
      <c r="G109" s="54" t="n">
        <v>4.5</v>
      </c>
      <c r="H109" s="54" t="n">
        <v>4.5</v>
      </c>
      <c r="I109" s="55" t="n">
        <v>5</v>
      </c>
      <c r="J109" s="54" t="n">
        <v>4512.86</v>
      </c>
      <c r="K109" s="54" t="n">
        <v>3569.61</v>
      </c>
      <c r="L109" s="54" t="n">
        <v>4512.86</v>
      </c>
      <c r="M109" s="54" t="n">
        <v>4512.86</v>
      </c>
      <c r="N109" s="54" t="n">
        <v>4512.86</v>
      </c>
      <c r="O109" s="55" t="n">
        <f aca="false">I109/C109*1000</f>
        <v>5000</v>
      </c>
      <c r="P109" s="56" t="n">
        <v>0</v>
      </c>
      <c r="Q109" s="54" t="n">
        <v>0</v>
      </c>
      <c r="R109" s="54" t="n">
        <v>0</v>
      </c>
    </row>
    <row r="110" customFormat="false" ht="28.3" hidden="false" customHeight="false" outlineLevel="0" collapsed="false">
      <c r="A110" s="51" t="s">
        <v>140</v>
      </c>
      <c r="B110" s="52" t="n">
        <v>102</v>
      </c>
      <c r="C110" s="53" t="n">
        <v>68</v>
      </c>
      <c r="D110" s="54" t="n">
        <v>769.2</v>
      </c>
      <c r="E110" s="54" t="n">
        <v>531.2</v>
      </c>
      <c r="F110" s="54" t="n">
        <v>769.2</v>
      </c>
      <c r="G110" s="54" t="n">
        <v>950.8</v>
      </c>
      <c r="H110" s="54" t="n">
        <v>950.8</v>
      </c>
      <c r="I110" s="55" t="n">
        <v>964.4</v>
      </c>
      <c r="J110" s="54" t="n">
        <v>11481.12</v>
      </c>
      <c r="K110" s="54" t="n">
        <v>7928.82</v>
      </c>
      <c r="L110" s="54" t="n">
        <v>11481.12</v>
      </c>
      <c r="M110" s="54" t="n">
        <v>14189.72</v>
      </c>
      <c r="N110" s="54" t="n">
        <v>14189.72</v>
      </c>
      <c r="O110" s="55" t="n">
        <f aca="false">I110/C110*1000</f>
        <v>14182.3529411765</v>
      </c>
      <c r="P110" s="56" t="n">
        <v>5</v>
      </c>
      <c r="Q110" s="54" t="n">
        <v>55.5</v>
      </c>
      <c r="R110" s="54" t="n">
        <f aca="false">Q110/P110*1000</f>
        <v>11100</v>
      </c>
    </row>
    <row r="111" customFormat="false" ht="19.25" hidden="false" customHeight="false" outlineLevel="0" collapsed="false">
      <c r="A111" s="65" t="s">
        <v>92</v>
      </c>
      <c r="B111" s="52" t="n">
        <v>103</v>
      </c>
      <c r="C111" s="53" t="n">
        <v>1</v>
      </c>
      <c r="D111" s="54" t="n">
        <v>6.7</v>
      </c>
      <c r="E111" s="54" t="n">
        <v>4.6</v>
      </c>
      <c r="F111" s="54" t="n">
        <v>6.7</v>
      </c>
      <c r="G111" s="54" t="n">
        <v>16.8</v>
      </c>
      <c r="H111" s="54" t="n">
        <v>16.8</v>
      </c>
      <c r="I111" s="55" t="n">
        <v>16.8</v>
      </c>
      <c r="J111" s="54" t="n">
        <v>6660.48</v>
      </c>
      <c r="K111" s="54" t="n">
        <v>4631.68</v>
      </c>
      <c r="L111" s="54" t="n">
        <v>6660.48</v>
      </c>
      <c r="M111" s="54" t="n">
        <v>16777</v>
      </c>
      <c r="N111" s="54" t="n">
        <v>16777</v>
      </c>
      <c r="O111" s="55" t="n">
        <f aca="false">I111/C111*1000</f>
        <v>16800</v>
      </c>
      <c r="P111" s="56" t="n">
        <v>0</v>
      </c>
      <c r="Q111" s="54" t="n">
        <v>0</v>
      </c>
      <c r="R111" s="54" t="n">
        <v>0</v>
      </c>
    </row>
    <row r="112" customFormat="false" ht="12.8" hidden="false" customHeight="false" outlineLevel="0" collapsed="false">
      <c r="A112" s="64" t="s">
        <v>93</v>
      </c>
      <c r="B112" s="52" t="n">
        <v>104</v>
      </c>
      <c r="C112" s="53" t="n">
        <v>22</v>
      </c>
      <c r="D112" s="54" t="n">
        <v>239.3</v>
      </c>
      <c r="E112" s="54" t="n">
        <v>149.7</v>
      </c>
      <c r="F112" s="54" t="n">
        <v>239.3</v>
      </c>
      <c r="G112" s="54" t="n">
        <v>349.5</v>
      </c>
      <c r="H112" s="54" t="n">
        <v>349.5</v>
      </c>
      <c r="I112" s="55" t="n">
        <v>350.9</v>
      </c>
      <c r="J112" s="54" t="n">
        <v>10878.42</v>
      </c>
      <c r="K112" s="54" t="n">
        <v>6805.25</v>
      </c>
      <c r="L112" s="54" t="n">
        <v>10878.42</v>
      </c>
      <c r="M112" s="54" t="n">
        <v>15885.12</v>
      </c>
      <c r="N112" s="54" t="n">
        <v>15885.12</v>
      </c>
      <c r="O112" s="55" t="n">
        <f aca="false">I112/C112*1000</f>
        <v>15950</v>
      </c>
      <c r="P112" s="56" t="n">
        <v>0</v>
      </c>
      <c r="Q112" s="54" t="n">
        <v>0</v>
      </c>
      <c r="R112" s="54" t="n">
        <v>0</v>
      </c>
    </row>
    <row r="113" customFormat="false" ht="12.8" hidden="false" customHeight="false" outlineLevel="0" collapsed="false">
      <c r="A113" s="64" t="s">
        <v>94</v>
      </c>
      <c r="B113" s="52" t="n">
        <v>105</v>
      </c>
      <c r="C113" s="53" t="n">
        <v>45</v>
      </c>
      <c r="D113" s="54" t="n">
        <v>523.2</v>
      </c>
      <c r="E113" s="54" t="n">
        <v>376.9</v>
      </c>
      <c r="F113" s="54" t="n">
        <v>523.2</v>
      </c>
      <c r="G113" s="54" t="n">
        <v>584.5</v>
      </c>
      <c r="H113" s="54" t="n">
        <v>584.5</v>
      </c>
      <c r="I113" s="55" t="n">
        <v>596.7</v>
      </c>
      <c r="J113" s="54" t="n">
        <v>11892.03</v>
      </c>
      <c r="K113" s="54" t="n">
        <v>8565.54</v>
      </c>
      <c r="L113" s="54" t="n">
        <v>11892.03</v>
      </c>
      <c r="M113" s="54" t="n">
        <v>13283.21</v>
      </c>
      <c r="N113" s="54" t="n">
        <v>13283.21</v>
      </c>
      <c r="O113" s="55" t="n">
        <f aca="false">I113/C113*1000</f>
        <v>13260</v>
      </c>
      <c r="P113" s="56" t="n">
        <v>5</v>
      </c>
      <c r="Q113" s="54" t="n">
        <v>55.5</v>
      </c>
      <c r="R113" s="54" t="n">
        <f aca="false">Q113/P113*1000</f>
        <v>11100</v>
      </c>
    </row>
    <row r="114" customFormat="false" ht="19.25" hidden="false" customHeight="false" outlineLevel="0" collapsed="false">
      <c r="A114" s="51" t="s">
        <v>141</v>
      </c>
      <c r="B114" s="52" t="n">
        <v>106</v>
      </c>
      <c r="C114" s="53" t="n">
        <v>15008</v>
      </c>
      <c r="D114" s="54" t="n">
        <v>87072.6</v>
      </c>
      <c r="E114" s="54" t="n">
        <v>77043.6</v>
      </c>
      <c r="F114" s="54" t="n">
        <v>87741.9</v>
      </c>
      <c r="G114" s="54" t="n">
        <v>87965.8</v>
      </c>
      <c r="H114" s="54" t="n">
        <v>88293.9</v>
      </c>
      <c r="I114" s="55" t="n">
        <v>92663.8</v>
      </c>
      <c r="J114" s="54" t="n">
        <v>5802.29</v>
      </c>
      <c r="K114" s="54" t="n">
        <v>5133.89</v>
      </c>
      <c r="L114" s="54" t="n">
        <v>5846.89</v>
      </c>
      <c r="M114" s="54" t="n">
        <v>5861.83</v>
      </c>
      <c r="N114" s="54" t="n">
        <v>5883.69</v>
      </c>
      <c r="O114" s="55" t="n">
        <f aca="false">I114/C114*1000</f>
        <v>6174.29371002132</v>
      </c>
      <c r="P114" s="56" t="n">
        <v>27</v>
      </c>
      <c r="Q114" s="54" t="n">
        <v>166</v>
      </c>
      <c r="R114" s="54" t="n">
        <f aca="false">Q114/P114*1000</f>
        <v>6148.14814814815</v>
      </c>
    </row>
    <row r="115" customFormat="false" ht="19.25" hidden="false" customHeight="false" outlineLevel="0" collapsed="false">
      <c r="A115" s="65" t="s">
        <v>92</v>
      </c>
      <c r="B115" s="52" t="n">
        <v>107</v>
      </c>
      <c r="C115" s="53" t="n">
        <v>1636</v>
      </c>
      <c r="D115" s="54" t="n">
        <v>9460.6</v>
      </c>
      <c r="E115" s="54" t="n">
        <v>7906.5</v>
      </c>
      <c r="F115" s="54" t="n">
        <v>9546.8</v>
      </c>
      <c r="G115" s="54" t="n">
        <v>9567.6</v>
      </c>
      <c r="H115" s="54" t="n">
        <v>9582.8</v>
      </c>
      <c r="I115" s="55" t="n">
        <v>10135.7</v>
      </c>
      <c r="J115" s="54" t="n">
        <v>5782.78</v>
      </c>
      <c r="K115" s="54" t="n">
        <v>4832.85</v>
      </c>
      <c r="L115" s="54" t="n">
        <v>5835.43</v>
      </c>
      <c r="M115" s="54" t="n">
        <v>5848.19</v>
      </c>
      <c r="N115" s="54" t="n">
        <v>5857.47</v>
      </c>
      <c r="O115" s="55" t="n">
        <f aca="false">I115/C115*1000</f>
        <v>6195.41564792176</v>
      </c>
      <c r="P115" s="56" t="n">
        <v>3</v>
      </c>
      <c r="Q115" s="54" t="n">
        <v>20.2</v>
      </c>
      <c r="R115" s="54" t="n">
        <f aca="false">Q115/P115*1000</f>
        <v>6733.33333333333</v>
      </c>
    </row>
    <row r="116" customFormat="false" ht="12.8" hidden="false" customHeight="false" outlineLevel="0" collapsed="false">
      <c r="A116" s="64" t="s">
        <v>93</v>
      </c>
      <c r="B116" s="52" t="n">
        <v>108</v>
      </c>
      <c r="C116" s="53" t="n">
        <v>5280</v>
      </c>
      <c r="D116" s="54" t="n">
        <v>30857.6</v>
      </c>
      <c r="E116" s="54" t="n">
        <v>27066.1</v>
      </c>
      <c r="F116" s="54" t="n">
        <v>31176.2</v>
      </c>
      <c r="G116" s="54" t="n">
        <v>31311.6</v>
      </c>
      <c r="H116" s="54" t="n">
        <v>31372.5</v>
      </c>
      <c r="I116" s="55" t="n">
        <v>33123.1</v>
      </c>
      <c r="J116" s="54" t="n">
        <v>5844.24</v>
      </c>
      <c r="K116" s="54" t="n">
        <v>5126.15</v>
      </c>
      <c r="L116" s="54" t="n">
        <v>5904.58</v>
      </c>
      <c r="M116" s="54" t="n">
        <v>5930.24</v>
      </c>
      <c r="N116" s="54" t="n">
        <v>5941.75</v>
      </c>
      <c r="O116" s="55" t="n">
        <f aca="false">I116/C116*1000</f>
        <v>6273.31439393939</v>
      </c>
      <c r="P116" s="56" t="n">
        <v>7</v>
      </c>
      <c r="Q116" s="54" t="n">
        <v>38.9</v>
      </c>
      <c r="R116" s="54" t="n">
        <f aca="false">Q116/P116*1000</f>
        <v>5557.14285714286</v>
      </c>
    </row>
    <row r="117" customFormat="false" ht="12.8" hidden="false" customHeight="false" outlineLevel="0" collapsed="false">
      <c r="A117" s="64" t="s">
        <v>94</v>
      </c>
      <c r="B117" s="52" t="n">
        <v>109</v>
      </c>
      <c r="C117" s="53" t="n">
        <v>8092</v>
      </c>
      <c r="D117" s="54" t="n">
        <v>46754.4</v>
      </c>
      <c r="E117" s="54" t="n">
        <v>42071</v>
      </c>
      <c r="F117" s="54" t="n">
        <v>47018.9</v>
      </c>
      <c r="G117" s="54" t="n">
        <v>47086.6</v>
      </c>
      <c r="H117" s="54" t="n">
        <v>47338.6</v>
      </c>
      <c r="I117" s="55" t="n">
        <v>49405</v>
      </c>
      <c r="J117" s="54" t="n">
        <v>5778.57</v>
      </c>
      <c r="K117" s="54" t="n">
        <v>5199.73</v>
      </c>
      <c r="L117" s="54" t="n">
        <v>5811.25</v>
      </c>
      <c r="M117" s="54" t="n">
        <v>5819.63</v>
      </c>
      <c r="N117" s="54" t="n">
        <v>5850.77</v>
      </c>
      <c r="O117" s="55" t="n">
        <f aca="false">I117/C117*1000</f>
        <v>6105.41275333663</v>
      </c>
      <c r="P117" s="56" t="n">
        <v>17</v>
      </c>
      <c r="Q117" s="54" t="n">
        <v>106.9</v>
      </c>
      <c r="R117" s="54" t="n">
        <f aca="false">Q117/P117*1000</f>
        <v>6288.23529411765</v>
      </c>
    </row>
    <row r="118" customFormat="false" ht="19.25" hidden="false" customHeight="false" outlineLevel="0" collapsed="false">
      <c r="A118" s="51" t="s">
        <v>142</v>
      </c>
      <c r="B118" s="52" t="n">
        <v>110</v>
      </c>
      <c r="C118" s="53" t="n">
        <v>32156</v>
      </c>
      <c r="D118" s="54" t="n">
        <v>82621.3</v>
      </c>
      <c r="E118" s="54" t="n">
        <v>68419.9</v>
      </c>
      <c r="F118" s="54" t="n">
        <v>106539.6</v>
      </c>
      <c r="G118" s="54" t="n">
        <v>108655</v>
      </c>
      <c r="H118" s="54" t="n">
        <v>108673.8</v>
      </c>
      <c r="I118" s="55" t="n">
        <v>123029.1</v>
      </c>
      <c r="J118" s="54" t="n">
        <v>2568.54</v>
      </c>
      <c r="K118" s="54" t="n">
        <v>2127.13</v>
      </c>
      <c r="L118" s="54" t="n">
        <v>3312.38</v>
      </c>
      <c r="M118" s="54" t="n">
        <v>3377.93</v>
      </c>
      <c r="N118" s="54" t="n">
        <v>3378.51</v>
      </c>
      <c r="O118" s="55" t="n">
        <f aca="false">I118/C118*1000</f>
        <v>3826.00758800846</v>
      </c>
      <c r="P118" s="56" t="n">
        <v>2113</v>
      </c>
      <c r="Q118" s="54" t="n">
        <v>9608.6</v>
      </c>
      <c r="R118" s="54" t="n">
        <f aca="false">Q118/P118*1000</f>
        <v>4547.37340274491</v>
      </c>
    </row>
    <row r="119" customFormat="false" ht="19.25" hidden="false" customHeight="false" outlineLevel="0" collapsed="false">
      <c r="A119" s="65" t="s">
        <v>92</v>
      </c>
      <c r="B119" s="52" t="n">
        <v>111</v>
      </c>
      <c r="C119" s="53" t="n">
        <v>1796</v>
      </c>
      <c r="D119" s="54" t="n">
        <v>7599.1</v>
      </c>
      <c r="E119" s="54" t="n">
        <v>5650.9</v>
      </c>
      <c r="F119" s="54" t="n">
        <v>7986</v>
      </c>
      <c r="G119" s="54" t="n">
        <v>8139.8</v>
      </c>
      <c r="H119" s="54" t="n">
        <v>8139.8</v>
      </c>
      <c r="I119" s="55" t="n">
        <v>8348.7</v>
      </c>
      <c r="J119" s="54" t="n">
        <v>4231.12</v>
      </c>
      <c r="K119" s="54" t="n">
        <v>3146.4</v>
      </c>
      <c r="L119" s="54" t="n">
        <v>4446.57</v>
      </c>
      <c r="M119" s="54" t="n">
        <v>4532.17</v>
      </c>
      <c r="N119" s="54" t="n">
        <v>4532.17</v>
      </c>
      <c r="O119" s="55" t="n">
        <f aca="false">I119/C119*1000</f>
        <v>4648.49665924276</v>
      </c>
      <c r="P119" s="56" t="n">
        <v>50</v>
      </c>
      <c r="Q119" s="54" t="n">
        <v>335.6</v>
      </c>
      <c r="R119" s="54" t="n">
        <f aca="false">Q119/P119*1000</f>
        <v>6712</v>
      </c>
    </row>
    <row r="120" customFormat="false" ht="12.8" hidden="false" customHeight="false" outlineLevel="0" collapsed="false">
      <c r="A120" s="64" t="s">
        <v>93</v>
      </c>
      <c r="B120" s="52" t="n">
        <v>112</v>
      </c>
      <c r="C120" s="53" t="n">
        <v>8265</v>
      </c>
      <c r="D120" s="54" t="n">
        <v>29513.1</v>
      </c>
      <c r="E120" s="54" t="n">
        <v>23916.3</v>
      </c>
      <c r="F120" s="54" t="n">
        <v>31952.4</v>
      </c>
      <c r="G120" s="54" t="n">
        <v>32542.7</v>
      </c>
      <c r="H120" s="54" t="n">
        <v>32551.7</v>
      </c>
      <c r="I120" s="55" t="n">
        <v>35517.1</v>
      </c>
      <c r="J120" s="54" t="n">
        <v>3570.85</v>
      </c>
      <c r="K120" s="54" t="n">
        <v>2893.68</v>
      </c>
      <c r="L120" s="54" t="n">
        <v>3865.99</v>
      </c>
      <c r="M120" s="54" t="n">
        <v>3937.41</v>
      </c>
      <c r="N120" s="54" t="n">
        <v>3938.5</v>
      </c>
      <c r="O120" s="55" t="n">
        <f aca="false">I120/C120*1000</f>
        <v>4297.28977616455</v>
      </c>
      <c r="P120" s="56" t="n">
        <v>480</v>
      </c>
      <c r="Q120" s="54" t="n">
        <v>2715.4</v>
      </c>
      <c r="R120" s="54" t="n">
        <f aca="false">Q120/P120*1000</f>
        <v>5657.08333333333</v>
      </c>
    </row>
    <row r="121" customFormat="false" ht="12.8" hidden="false" customHeight="false" outlineLevel="0" collapsed="false">
      <c r="A121" s="64" t="s">
        <v>94</v>
      </c>
      <c r="B121" s="52" t="n">
        <v>113</v>
      </c>
      <c r="C121" s="53" t="n">
        <v>22095</v>
      </c>
      <c r="D121" s="54" t="n">
        <v>45509.1</v>
      </c>
      <c r="E121" s="54" t="n">
        <v>38852.7</v>
      </c>
      <c r="F121" s="54" t="n">
        <v>66601.2</v>
      </c>
      <c r="G121" s="54" t="n">
        <v>67972.5</v>
      </c>
      <c r="H121" s="54" t="n">
        <v>67982.3</v>
      </c>
      <c r="I121" s="55" t="n">
        <v>79163.3</v>
      </c>
      <c r="J121" s="54" t="n">
        <v>2058.45</v>
      </c>
      <c r="K121" s="54" t="n">
        <v>1757.52</v>
      </c>
      <c r="L121" s="54" t="n">
        <v>3013.09</v>
      </c>
      <c r="M121" s="54" t="n">
        <v>3074.81</v>
      </c>
      <c r="N121" s="54" t="n">
        <v>3075.25</v>
      </c>
      <c r="O121" s="55" t="n">
        <f aca="false">I121/C121*1000</f>
        <v>3582.8603756506</v>
      </c>
      <c r="P121" s="56" t="n">
        <v>1583</v>
      </c>
      <c r="Q121" s="54" t="n">
        <v>6557.6</v>
      </c>
      <c r="R121" s="54" t="n">
        <f aca="false">Q121/P121*1000</f>
        <v>4142.51421351864</v>
      </c>
    </row>
    <row r="122" customFormat="false" ht="28.3" hidden="false" customHeight="false" outlineLevel="0" collapsed="false">
      <c r="A122" s="65" t="s">
        <v>143</v>
      </c>
      <c r="B122" s="67" t="n">
        <v>1131</v>
      </c>
      <c r="C122" s="53" t="n">
        <v>2849</v>
      </c>
      <c r="D122" s="54" t="n">
        <v>3116.6</v>
      </c>
      <c r="E122" s="54" t="n">
        <v>2936.7</v>
      </c>
      <c r="F122" s="54" t="n">
        <v>7255.1</v>
      </c>
      <c r="G122" s="54" t="n">
        <v>7255.1</v>
      </c>
      <c r="H122" s="54" t="n">
        <v>7255.1</v>
      </c>
      <c r="I122" s="55" t="n">
        <v>7393.1</v>
      </c>
      <c r="J122" s="54" t="n">
        <v>1093.93</v>
      </c>
      <c r="K122" s="54" t="n">
        <v>1030.77</v>
      </c>
      <c r="L122" s="54" t="n">
        <v>2546.52</v>
      </c>
      <c r="M122" s="54" t="n">
        <v>2546.52</v>
      </c>
      <c r="N122" s="54" t="n">
        <v>2546.52</v>
      </c>
      <c r="O122" s="55" t="n">
        <f aca="false">I122/C122*1000</f>
        <v>2594.9806949807</v>
      </c>
      <c r="P122" s="56" t="n">
        <v>369</v>
      </c>
      <c r="Q122" s="54" t="n">
        <v>957.5</v>
      </c>
      <c r="R122" s="54" t="n">
        <f aca="false">Q122/P122*1000</f>
        <v>2594.85094850949</v>
      </c>
    </row>
    <row r="123" customFormat="false" ht="19.25" hidden="false" customHeight="false" outlineLevel="0" collapsed="false">
      <c r="A123" s="65" t="s">
        <v>92</v>
      </c>
      <c r="B123" s="52" t="n">
        <v>1132</v>
      </c>
      <c r="C123" s="53" t="n">
        <v>1</v>
      </c>
      <c r="D123" s="54" t="n">
        <v>1.1</v>
      </c>
      <c r="E123" s="54" t="n">
        <v>1.1</v>
      </c>
      <c r="F123" s="54" t="n">
        <v>2.3</v>
      </c>
      <c r="G123" s="54" t="n">
        <v>2.3</v>
      </c>
      <c r="H123" s="54" t="n">
        <v>2.3</v>
      </c>
      <c r="I123" s="55" t="n">
        <v>2.6</v>
      </c>
      <c r="J123" s="54" t="n">
        <v>1108.56</v>
      </c>
      <c r="K123" s="54" t="n">
        <v>1108.56</v>
      </c>
      <c r="L123" s="54" t="n">
        <v>2260</v>
      </c>
      <c r="M123" s="54" t="n">
        <v>2260</v>
      </c>
      <c r="N123" s="54" t="n">
        <v>2260</v>
      </c>
      <c r="O123" s="55" t="n">
        <f aca="false">I123/C123*1000</f>
        <v>2600</v>
      </c>
      <c r="P123" s="56" t="n">
        <v>0</v>
      </c>
      <c r="Q123" s="54" t="n">
        <v>0</v>
      </c>
      <c r="R123" s="54" t="n">
        <v>0</v>
      </c>
    </row>
    <row r="124" customFormat="false" ht="12.8" hidden="false" customHeight="false" outlineLevel="0" collapsed="false">
      <c r="A124" s="64" t="s">
        <v>144</v>
      </c>
      <c r="B124" s="52" t="n">
        <v>1133</v>
      </c>
      <c r="C124" s="53" t="n">
        <v>455</v>
      </c>
      <c r="D124" s="54" t="n">
        <v>639.9</v>
      </c>
      <c r="E124" s="54" t="n">
        <v>595.6</v>
      </c>
      <c r="F124" s="54" t="n">
        <v>1157.5</v>
      </c>
      <c r="G124" s="54" t="n">
        <v>1157.5</v>
      </c>
      <c r="H124" s="54" t="n">
        <v>1157.5</v>
      </c>
      <c r="I124" s="55" t="n">
        <v>1180.7</v>
      </c>
      <c r="J124" s="54" t="n">
        <v>1406.35</v>
      </c>
      <c r="K124" s="54" t="n">
        <v>1309.01</v>
      </c>
      <c r="L124" s="54" t="n">
        <v>2543.94</v>
      </c>
      <c r="M124" s="54" t="n">
        <v>2543.94</v>
      </c>
      <c r="N124" s="54" t="n">
        <v>2543.94</v>
      </c>
      <c r="O124" s="55" t="n">
        <f aca="false">I124/C124*1000</f>
        <v>2594.94505494506</v>
      </c>
      <c r="P124" s="56" t="n">
        <v>54</v>
      </c>
      <c r="Q124" s="54" t="n">
        <v>140.1</v>
      </c>
      <c r="R124" s="54" t="n">
        <f aca="false">Q124/P124*1000</f>
        <v>2594.44444444444</v>
      </c>
    </row>
    <row r="125" customFormat="false" ht="12.8" hidden="false" customHeight="false" outlineLevel="0" collapsed="false">
      <c r="A125" s="68" t="s">
        <v>94</v>
      </c>
      <c r="B125" s="52" t="n">
        <v>1134</v>
      </c>
      <c r="C125" s="53" t="n">
        <v>2393</v>
      </c>
      <c r="D125" s="54" t="n">
        <v>2475.6</v>
      </c>
      <c r="E125" s="54" t="n">
        <v>2340</v>
      </c>
      <c r="F125" s="54" t="n">
        <v>6095.3</v>
      </c>
      <c r="G125" s="54" t="n">
        <v>6095.3</v>
      </c>
      <c r="H125" s="54" t="n">
        <v>6095.3</v>
      </c>
      <c r="I125" s="55" t="n">
        <v>6209.8</v>
      </c>
      <c r="J125" s="54" t="n">
        <v>1034.52</v>
      </c>
      <c r="K125" s="54" t="n">
        <v>977.83</v>
      </c>
      <c r="L125" s="54" t="n">
        <v>2547.12</v>
      </c>
      <c r="M125" s="54" t="n">
        <v>2547.12</v>
      </c>
      <c r="N125" s="54" t="n">
        <v>2547.12</v>
      </c>
      <c r="O125" s="55" t="n">
        <f aca="false">I125/C125*1000</f>
        <v>2594.98537400752</v>
      </c>
      <c r="P125" s="56" t="n">
        <v>315</v>
      </c>
      <c r="Q125" s="54" t="n">
        <v>817.4</v>
      </c>
      <c r="R125" s="54" t="n">
        <f aca="false">Q125/P125*1000</f>
        <v>2594.92063492063</v>
      </c>
    </row>
    <row r="126" customFormat="false" ht="19.25" hidden="false" customHeight="false" outlineLevel="0" collapsed="false">
      <c r="A126" s="63" t="s">
        <v>145</v>
      </c>
      <c r="B126" s="60" t="n">
        <v>1135</v>
      </c>
      <c r="C126" s="53" t="n">
        <v>6</v>
      </c>
      <c r="D126" s="54" t="n">
        <v>10.7</v>
      </c>
      <c r="E126" s="54" t="n">
        <v>7.9</v>
      </c>
      <c r="F126" s="54" t="n">
        <v>15.6</v>
      </c>
      <c r="G126" s="54" t="n">
        <v>15.6</v>
      </c>
      <c r="H126" s="54" t="n">
        <v>15.6</v>
      </c>
      <c r="I126" s="55" t="n">
        <v>15.6</v>
      </c>
      <c r="J126" s="54" t="n">
        <v>1791.15</v>
      </c>
      <c r="K126" s="54" t="n">
        <v>1313.33</v>
      </c>
      <c r="L126" s="54" t="n">
        <v>2595</v>
      </c>
      <c r="M126" s="54" t="n">
        <v>2595</v>
      </c>
      <c r="N126" s="54" t="n">
        <v>2595</v>
      </c>
      <c r="O126" s="55" t="n">
        <f aca="false">I126/C126*1000</f>
        <v>2600</v>
      </c>
      <c r="P126" s="56" t="n">
        <v>0</v>
      </c>
      <c r="Q126" s="54" t="n">
        <v>0</v>
      </c>
      <c r="R126" s="54" t="n">
        <v>0</v>
      </c>
    </row>
    <row r="127" customFormat="false" ht="19.25" hidden="false" customHeight="false" outlineLevel="0" collapsed="false">
      <c r="A127" s="65" t="s">
        <v>92</v>
      </c>
      <c r="B127" s="52" t="n">
        <v>1136</v>
      </c>
      <c r="C127" s="53" t="n">
        <v>0</v>
      </c>
      <c r="D127" s="54" t="n">
        <v>0</v>
      </c>
      <c r="E127" s="54" t="n">
        <v>0</v>
      </c>
      <c r="F127" s="54" t="n">
        <v>0</v>
      </c>
      <c r="G127" s="54" t="n">
        <v>0</v>
      </c>
      <c r="H127" s="54" t="n">
        <v>0</v>
      </c>
      <c r="I127" s="55" t="n">
        <v>0</v>
      </c>
      <c r="J127" s="54" t="n">
        <v>0</v>
      </c>
      <c r="K127" s="54" t="n">
        <v>0</v>
      </c>
      <c r="L127" s="54" t="n">
        <v>0</v>
      </c>
      <c r="M127" s="54" t="n">
        <v>0</v>
      </c>
      <c r="N127" s="54" t="n">
        <v>0</v>
      </c>
      <c r="O127" s="55" t="n">
        <v>0</v>
      </c>
      <c r="P127" s="56" t="n">
        <v>0</v>
      </c>
      <c r="Q127" s="54" t="n">
        <v>0</v>
      </c>
      <c r="R127" s="54" t="n">
        <v>0</v>
      </c>
    </row>
    <row r="128" customFormat="false" ht="12.8" hidden="false" customHeight="false" outlineLevel="0" collapsed="false">
      <c r="A128" s="64" t="s">
        <v>93</v>
      </c>
      <c r="B128" s="52" t="n">
        <v>1137</v>
      </c>
      <c r="C128" s="53" t="n">
        <v>0</v>
      </c>
      <c r="D128" s="54" t="n">
        <v>0</v>
      </c>
      <c r="E128" s="54" t="n">
        <v>0</v>
      </c>
      <c r="F128" s="54" t="n">
        <v>0</v>
      </c>
      <c r="G128" s="54" t="n">
        <v>0</v>
      </c>
      <c r="H128" s="54" t="n">
        <v>0</v>
      </c>
      <c r="I128" s="55" t="n">
        <v>0</v>
      </c>
      <c r="J128" s="54" t="n">
        <v>0</v>
      </c>
      <c r="K128" s="54" t="n">
        <v>0</v>
      </c>
      <c r="L128" s="54" t="n">
        <v>0</v>
      </c>
      <c r="M128" s="54" t="n">
        <v>0</v>
      </c>
      <c r="N128" s="54" t="n">
        <v>0</v>
      </c>
      <c r="O128" s="55" t="n">
        <v>0</v>
      </c>
      <c r="P128" s="56" t="n">
        <v>0</v>
      </c>
      <c r="Q128" s="54" t="n">
        <v>0</v>
      </c>
      <c r="R128" s="54" t="n">
        <v>0</v>
      </c>
    </row>
    <row r="129" customFormat="false" ht="12.8" hidden="false" customHeight="false" outlineLevel="0" collapsed="false">
      <c r="A129" s="64" t="s">
        <v>94</v>
      </c>
      <c r="B129" s="52" t="n">
        <v>1138</v>
      </c>
      <c r="C129" s="53" t="n">
        <v>6</v>
      </c>
      <c r="D129" s="54" t="n">
        <v>10.7</v>
      </c>
      <c r="E129" s="54" t="n">
        <v>7.9</v>
      </c>
      <c r="F129" s="54" t="n">
        <v>15.6</v>
      </c>
      <c r="G129" s="54" t="n">
        <v>15.6</v>
      </c>
      <c r="H129" s="54" t="n">
        <v>15.6</v>
      </c>
      <c r="I129" s="55" t="n">
        <v>15.6</v>
      </c>
      <c r="J129" s="54" t="n">
        <v>1791.15</v>
      </c>
      <c r="K129" s="54" t="n">
        <v>1313.33</v>
      </c>
      <c r="L129" s="54" t="n">
        <v>2595</v>
      </c>
      <c r="M129" s="54" t="n">
        <v>2595</v>
      </c>
      <c r="N129" s="54" t="n">
        <v>2595</v>
      </c>
      <c r="O129" s="55" t="n">
        <f aca="false">I129/C129*1000</f>
        <v>2600</v>
      </c>
      <c r="P129" s="56" t="n">
        <v>0</v>
      </c>
      <c r="Q129" s="54" t="n">
        <v>0</v>
      </c>
      <c r="R129" s="54" t="n">
        <v>0</v>
      </c>
    </row>
    <row r="130" customFormat="false" ht="28.3" hidden="false" customHeight="false" outlineLevel="0" collapsed="false">
      <c r="A130" s="51" t="s">
        <v>146</v>
      </c>
      <c r="B130" s="52" t="n">
        <v>114</v>
      </c>
      <c r="C130" s="53" t="n">
        <v>583</v>
      </c>
      <c r="D130" s="54" t="n">
        <v>1486.6</v>
      </c>
      <c r="E130" s="54" t="n">
        <v>1007.4</v>
      </c>
      <c r="F130" s="54" t="n">
        <v>1804.7</v>
      </c>
      <c r="G130" s="54" t="n">
        <v>1826.1</v>
      </c>
      <c r="H130" s="54" t="n">
        <v>1826.1</v>
      </c>
      <c r="I130" s="55" t="n">
        <v>2168.1</v>
      </c>
      <c r="J130" s="54" t="n">
        <v>2549.85</v>
      </c>
      <c r="K130" s="54" t="n">
        <v>1728.03</v>
      </c>
      <c r="L130" s="54" t="n">
        <v>3095.6</v>
      </c>
      <c r="M130" s="54" t="n">
        <v>3132.2</v>
      </c>
      <c r="N130" s="54" t="n">
        <v>3132.2</v>
      </c>
      <c r="O130" s="55" t="n">
        <f aca="false">I130/C130*1000</f>
        <v>3718.8679245283</v>
      </c>
      <c r="P130" s="56" t="n">
        <v>0</v>
      </c>
      <c r="Q130" s="54" t="n">
        <v>0</v>
      </c>
      <c r="R130" s="54" t="n">
        <v>0</v>
      </c>
    </row>
    <row r="131" customFormat="false" ht="12.8" hidden="false" customHeight="false" outlineLevel="0" collapsed="false">
      <c r="A131" s="51" t="s">
        <v>147</v>
      </c>
      <c r="B131" s="52" t="n">
        <v>115</v>
      </c>
      <c r="C131" s="53" t="n">
        <v>13723</v>
      </c>
      <c r="D131" s="54" t="n">
        <v>30216.3</v>
      </c>
      <c r="E131" s="54" t="n">
        <v>23482.2</v>
      </c>
      <c r="F131" s="54" t="n">
        <v>41451.1</v>
      </c>
      <c r="G131" s="54" t="n">
        <v>42270.1</v>
      </c>
      <c r="H131" s="54" t="n">
        <v>42277.1</v>
      </c>
      <c r="I131" s="55" t="n">
        <v>49012.1</v>
      </c>
      <c r="J131" s="54" t="n">
        <v>2201.87</v>
      </c>
      <c r="K131" s="54" t="n">
        <v>1711.16</v>
      </c>
      <c r="L131" s="54" t="n">
        <v>3020.55</v>
      </c>
      <c r="M131" s="54" t="n">
        <v>3080.24</v>
      </c>
      <c r="N131" s="54" t="n">
        <v>3080.75</v>
      </c>
      <c r="O131" s="55" t="n">
        <f aca="false">I131/C131*1000</f>
        <v>3571.52954893245</v>
      </c>
      <c r="P131" s="56" t="n">
        <v>796</v>
      </c>
      <c r="Q131" s="54" t="n">
        <v>3350.5</v>
      </c>
      <c r="R131" s="54" t="n">
        <f aca="false">Q131/P131*1000</f>
        <v>4209.17085427136</v>
      </c>
    </row>
    <row r="132" customFormat="false" ht="12.75" hidden="false" customHeight="false" outlineLevel="0" collapsed="false">
      <c r="A132" s="51" t="s">
        <v>148</v>
      </c>
      <c r="B132" s="52" t="n">
        <v>116</v>
      </c>
      <c r="C132" s="53" t="n">
        <v>2552</v>
      </c>
      <c r="D132" s="54" t="n">
        <v>12439.4</v>
      </c>
      <c r="E132" s="54" t="n">
        <v>10478</v>
      </c>
      <c r="F132" s="54" t="n">
        <v>12458.2</v>
      </c>
      <c r="G132" s="54" t="n">
        <v>12537.6</v>
      </c>
      <c r="H132" s="54" t="n">
        <v>12545.5</v>
      </c>
      <c r="I132" s="55" t="n">
        <v>13198.7</v>
      </c>
      <c r="J132" s="54" t="n">
        <v>4874.39</v>
      </c>
      <c r="K132" s="54" t="n">
        <v>4105.8</v>
      </c>
      <c r="L132" s="54" t="n">
        <v>4881.73</v>
      </c>
      <c r="M132" s="54" t="n">
        <v>4912.84</v>
      </c>
      <c r="N132" s="54" t="n">
        <v>4915.94</v>
      </c>
      <c r="O132" s="55" t="n">
        <f aca="false">I132/C132*1000</f>
        <v>5171.90438871473</v>
      </c>
      <c r="P132" s="56" t="n">
        <v>21</v>
      </c>
      <c r="Q132" s="54" t="n">
        <v>144.8</v>
      </c>
      <c r="R132" s="54" t="n">
        <f aca="false">Q132/P132*1000</f>
        <v>6895.2380952381</v>
      </c>
    </row>
    <row r="133" customFormat="false" ht="12.8" hidden="false" customHeight="false" outlineLevel="0" collapsed="false">
      <c r="A133" s="51" t="s">
        <v>149</v>
      </c>
      <c r="B133" s="52" t="n">
        <v>117</v>
      </c>
      <c r="C133" s="53" t="n">
        <v>31947</v>
      </c>
      <c r="D133" s="54" t="n">
        <v>80856.3</v>
      </c>
      <c r="E133" s="54" t="n">
        <v>67198</v>
      </c>
      <c r="F133" s="54" t="n">
        <v>104771.5</v>
      </c>
      <c r="G133" s="54" t="n">
        <v>106064.6</v>
      </c>
      <c r="H133" s="54" t="n">
        <v>106083.4</v>
      </c>
      <c r="I133" s="55" t="n">
        <v>120421.3</v>
      </c>
      <c r="J133" s="54" t="n">
        <v>2530.79</v>
      </c>
      <c r="K133" s="54" t="n">
        <v>2103.29</v>
      </c>
      <c r="L133" s="54" t="n">
        <v>3279.34</v>
      </c>
      <c r="M133" s="54" t="n">
        <v>3319.81</v>
      </c>
      <c r="N133" s="54" t="n">
        <v>3320.4</v>
      </c>
      <c r="O133" s="55" t="n">
        <f aca="false">I133/C133*1000</f>
        <v>3769.40870817291</v>
      </c>
      <c r="P133" s="56" t="n">
        <v>2074</v>
      </c>
      <c r="Q133" s="54" t="n">
        <v>9041.2</v>
      </c>
      <c r="R133" s="54" t="n">
        <f aca="false">Q133/P133*1000</f>
        <v>4359.30568948891</v>
      </c>
    </row>
    <row r="134" customFormat="false" ht="19.25" hidden="false" customHeight="false" outlineLevel="0" collapsed="false">
      <c r="A134" s="64" t="s">
        <v>150</v>
      </c>
      <c r="B134" s="52" t="n">
        <v>118</v>
      </c>
      <c r="C134" s="53" t="n">
        <v>24</v>
      </c>
      <c r="D134" s="54" t="n">
        <v>163.9</v>
      </c>
      <c r="E134" s="54" t="n">
        <v>153</v>
      </c>
      <c r="F134" s="54" t="n">
        <v>169.4</v>
      </c>
      <c r="G134" s="54" t="n">
        <v>169.4</v>
      </c>
      <c r="H134" s="54" t="n">
        <v>188.3</v>
      </c>
      <c r="I134" s="55" t="n">
        <v>193.3</v>
      </c>
      <c r="J134" s="54" t="n">
        <v>6827.26</v>
      </c>
      <c r="K134" s="54" t="n">
        <v>6374.52</v>
      </c>
      <c r="L134" s="54" t="n">
        <v>7060.29</v>
      </c>
      <c r="M134" s="54" t="n">
        <v>7060.29</v>
      </c>
      <c r="N134" s="54" t="n">
        <v>7845.37</v>
      </c>
      <c r="O134" s="55" t="n">
        <f aca="false">I134/C134*1000</f>
        <v>8054.16666666667</v>
      </c>
      <c r="P134" s="56" t="n">
        <v>0</v>
      </c>
      <c r="Q134" s="54" t="n">
        <v>0</v>
      </c>
      <c r="R134" s="54" t="n">
        <v>0</v>
      </c>
    </row>
    <row r="135" customFormat="false" ht="12.8" hidden="false" customHeight="false" outlineLevel="0" collapsed="false">
      <c r="A135" s="51" t="s">
        <v>151</v>
      </c>
      <c r="B135" s="52" t="n">
        <v>119</v>
      </c>
      <c r="C135" s="53" t="n">
        <v>199</v>
      </c>
      <c r="D135" s="54" t="n">
        <v>1733.7</v>
      </c>
      <c r="E135" s="54" t="n">
        <v>1194.7</v>
      </c>
      <c r="F135" s="54" t="n">
        <v>1733.7</v>
      </c>
      <c r="G135" s="54" t="n">
        <v>2556</v>
      </c>
      <c r="H135" s="54" t="n">
        <v>2556</v>
      </c>
      <c r="I135" s="55" t="n">
        <v>2569.2</v>
      </c>
      <c r="J135" s="54" t="n">
        <v>8682.62</v>
      </c>
      <c r="K135" s="54" t="n">
        <v>5976.1</v>
      </c>
      <c r="L135" s="54" t="n">
        <v>8682.68</v>
      </c>
      <c r="M135" s="54" t="n">
        <v>12815.6</v>
      </c>
      <c r="N135" s="54" t="n">
        <v>12815.6</v>
      </c>
      <c r="O135" s="55" t="n">
        <f aca="false">I135/C135*1000</f>
        <v>12910.5527638191</v>
      </c>
      <c r="P135" s="56" t="n">
        <v>39</v>
      </c>
      <c r="Q135" s="54" t="n">
        <v>567.4</v>
      </c>
      <c r="R135" s="54" t="n">
        <f aca="false">Q135/P135*1000</f>
        <v>14548.717948718</v>
      </c>
    </row>
    <row r="136" customFormat="false" ht="19.25" hidden="false" customHeight="false" outlineLevel="0" collapsed="false">
      <c r="A136" s="65" t="s">
        <v>152</v>
      </c>
      <c r="B136" s="52" t="n">
        <v>120</v>
      </c>
      <c r="C136" s="53" t="n">
        <v>15</v>
      </c>
      <c r="D136" s="54" t="n">
        <v>173.5</v>
      </c>
      <c r="E136" s="54" t="n">
        <v>112.7</v>
      </c>
      <c r="F136" s="54" t="n">
        <v>173.5</v>
      </c>
      <c r="G136" s="54" t="n">
        <v>254.8</v>
      </c>
      <c r="H136" s="54" t="n">
        <v>254.8</v>
      </c>
      <c r="I136" s="55" t="n">
        <v>256.5</v>
      </c>
      <c r="J136" s="54" t="n">
        <v>11568.23</v>
      </c>
      <c r="K136" s="54" t="n">
        <v>7515.9</v>
      </c>
      <c r="L136" s="54" t="n">
        <v>11568.23</v>
      </c>
      <c r="M136" s="54" t="n">
        <v>16987.11</v>
      </c>
      <c r="N136" s="54" t="n">
        <v>16987.11</v>
      </c>
      <c r="O136" s="55" t="n">
        <f aca="false">I136/C136*1000</f>
        <v>17100</v>
      </c>
      <c r="P136" s="56" t="n">
        <v>3</v>
      </c>
      <c r="Q136" s="54" t="n">
        <v>59.6</v>
      </c>
      <c r="R136" s="54" t="n">
        <f aca="false">Q136/P136*1000</f>
        <v>19866.6666666667</v>
      </c>
    </row>
    <row r="137" customFormat="false" ht="12.8" hidden="false" customHeight="false" outlineLevel="0" collapsed="false">
      <c r="A137" s="64" t="s">
        <v>93</v>
      </c>
      <c r="B137" s="52" t="n">
        <v>121</v>
      </c>
      <c r="C137" s="53" t="n">
        <v>75</v>
      </c>
      <c r="D137" s="54" t="n">
        <v>771.6</v>
      </c>
      <c r="E137" s="54" t="n">
        <v>532.5</v>
      </c>
      <c r="F137" s="54" t="n">
        <v>771.6</v>
      </c>
      <c r="G137" s="54" t="n">
        <v>1154.3</v>
      </c>
      <c r="H137" s="54" t="n">
        <v>1154.3</v>
      </c>
      <c r="I137" s="55" t="n">
        <v>1161.8</v>
      </c>
      <c r="J137" s="54" t="n">
        <v>10288.51</v>
      </c>
      <c r="K137" s="54" t="n">
        <v>7100.5</v>
      </c>
      <c r="L137" s="54" t="n">
        <v>10288.67</v>
      </c>
      <c r="M137" s="54" t="n">
        <v>15390.61</v>
      </c>
      <c r="N137" s="54" t="n">
        <v>15390.61</v>
      </c>
      <c r="O137" s="55" t="n">
        <f aca="false">I137/C137*1000</f>
        <v>15490.6666666667</v>
      </c>
      <c r="P137" s="56" t="n">
        <v>10</v>
      </c>
      <c r="Q137" s="54" t="n">
        <v>187.9</v>
      </c>
      <c r="R137" s="54" t="n">
        <f aca="false">Q137/P137*1000</f>
        <v>18790</v>
      </c>
    </row>
    <row r="138" customFormat="false" ht="12.8" hidden="false" customHeight="false" outlineLevel="0" collapsed="false">
      <c r="A138" s="64" t="s">
        <v>94</v>
      </c>
      <c r="B138" s="52" t="n">
        <v>122</v>
      </c>
      <c r="C138" s="53" t="n">
        <v>109</v>
      </c>
      <c r="D138" s="54" t="n">
        <v>788.6</v>
      </c>
      <c r="E138" s="54" t="n">
        <v>549.5</v>
      </c>
      <c r="F138" s="54" t="n">
        <v>788.6</v>
      </c>
      <c r="G138" s="54" t="n">
        <v>1146.9</v>
      </c>
      <c r="H138" s="54" t="n">
        <v>1146.9</v>
      </c>
      <c r="I138" s="55" t="n">
        <v>1150.9</v>
      </c>
      <c r="J138" s="54" t="n">
        <v>7180.56</v>
      </c>
      <c r="K138" s="54" t="n">
        <v>4990.54</v>
      </c>
      <c r="L138" s="54" t="n">
        <v>7180.56</v>
      </c>
      <c r="M138" s="54" t="n">
        <v>10469.75</v>
      </c>
      <c r="N138" s="54" t="n">
        <v>10469.75</v>
      </c>
      <c r="O138" s="55" t="n">
        <f aca="false">I138/C138*1000</f>
        <v>10558.7155963303</v>
      </c>
      <c r="P138" s="56" t="n">
        <v>26</v>
      </c>
      <c r="Q138" s="54" t="n">
        <v>319.9</v>
      </c>
      <c r="R138" s="54" t="n">
        <f aca="false">Q138/P138*1000</f>
        <v>12303.8461538462</v>
      </c>
    </row>
    <row r="139" customFormat="false" ht="19.25" hidden="false" customHeight="false" outlineLevel="0" collapsed="false">
      <c r="A139" s="51" t="s">
        <v>153</v>
      </c>
      <c r="B139" s="52" t="n">
        <v>123</v>
      </c>
      <c r="C139" s="53" t="n">
        <v>10</v>
      </c>
      <c r="D139" s="54" t="n">
        <v>31.3</v>
      </c>
      <c r="E139" s="54" t="n">
        <v>27.2</v>
      </c>
      <c r="F139" s="54" t="n">
        <v>34.4</v>
      </c>
      <c r="G139" s="54" t="n">
        <v>34.4</v>
      </c>
      <c r="H139" s="54" t="n">
        <v>34.4</v>
      </c>
      <c r="I139" s="55" t="n">
        <v>38.6</v>
      </c>
      <c r="J139" s="54" t="n">
        <v>3130.46</v>
      </c>
      <c r="K139" s="54" t="n">
        <v>2724.47</v>
      </c>
      <c r="L139" s="54" t="n">
        <v>3438.91</v>
      </c>
      <c r="M139" s="54" t="n">
        <v>3438.91</v>
      </c>
      <c r="N139" s="54" t="n">
        <v>3438.91</v>
      </c>
      <c r="O139" s="55" t="n">
        <f aca="false">I139/C139*1000</f>
        <v>3860</v>
      </c>
      <c r="P139" s="56" t="n">
        <v>0</v>
      </c>
      <c r="Q139" s="54" t="n">
        <v>0</v>
      </c>
      <c r="R139" s="54" t="n">
        <v>0</v>
      </c>
    </row>
    <row r="140" customFormat="false" ht="12.8" hidden="false" customHeight="false" outlineLevel="0" collapsed="false">
      <c r="A140" s="51" t="s">
        <v>154</v>
      </c>
      <c r="B140" s="52" t="n">
        <v>124</v>
      </c>
      <c r="C140" s="53" t="n">
        <v>29</v>
      </c>
      <c r="D140" s="54" t="n">
        <v>215</v>
      </c>
      <c r="E140" s="54" t="n">
        <v>202</v>
      </c>
      <c r="F140" s="54" t="n">
        <v>215.5</v>
      </c>
      <c r="G140" s="54" t="n">
        <v>215.5</v>
      </c>
      <c r="H140" s="54" t="n">
        <v>221.3</v>
      </c>
      <c r="I140" s="55" t="n">
        <v>227.3</v>
      </c>
      <c r="J140" s="54" t="n">
        <v>7414.47</v>
      </c>
      <c r="K140" s="54" t="n">
        <v>6965.88</v>
      </c>
      <c r="L140" s="54" t="n">
        <v>7429.94</v>
      </c>
      <c r="M140" s="54" t="n">
        <v>7429.94</v>
      </c>
      <c r="N140" s="54" t="n">
        <v>7629.76</v>
      </c>
      <c r="O140" s="55" t="n">
        <f aca="false">I140/C140*1000</f>
        <v>7837.93103448276</v>
      </c>
      <c r="P140" s="56" t="n">
        <v>0</v>
      </c>
      <c r="Q140" s="54" t="n">
        <v>0</v>
      </c>
      <c r="R140" s="54" t="n">
        <v>0</v>
      </c>
    </row>
    <row r="141" customFormat="false" ht="19.25" hidden="false" customHeight="false" outlineLevel="0" collapsed="false">
      <c r="A141" s="51" t="s">
        <v>155</v>
      </c>
      <c r="B141" s="52" t="n">
        <v>125</v>
      </c>
      <c r="C141" s="53" t="n">
        <v>21</v>
      </c>
      <c r="D141" s="54" t="n">
        <v>131.8</v>
      </c>
      <c r="E141" s="54" t="n">
        <v>124.1</v>
      </c>
      <c r="F141" s="54" t="n">
        <v>132.3</v>
      </c>
      <c r="G141" s="54" t="n">
        <v>132.3</v>
      </c>
      <c r="H141" s="54" t="n">
        <v>132.3</v>
      </c>
      <c r="I141" s="55" t="n">
        <v>137.8</v>
      </c>
      <c r="J141" s="54" t="n">
        <v>6278.05</v>
      </c>
      <c r="K141" s="54" t="n">
        <v>5908.27</v>
      </c>
      <c r="L141" s="54" t="n">
        <v>6299.41</v>
      </c>
      <c r="M141" s="54" t="n">
        <v>6299.41</v>
      </c>
      <c r="N141" s="54" t="n">
        <v>6299.41</v>
      </c>
      <c r="O141" s="55" t="n">
        <f aca="false">I141/C141*1000</f>
        <v>6561.90476190476</v>
      </c>
      <c r="P141" s="56" t="n">
        <v>0</v>
      </c>
      <c r="Q141" s="54" t="n">
        <v>0</v>
      </c>
      <c r="R141" s="54" t="n">
        <v>0</v>
      </c>
    </row>
    <row r="142" customFormat="false" ht="28.3" hidden="false" customHeight="false" outlineLevel="0" collapsed="false">
      <c r="A142" s="51" t="s">
        <v>156</v>
      </c>
      <c r="B142" s="52" t="n">
        <v>126</v>
      </c>
      <c r="C142" s="53" t="n">
        <v>1240</v>
      </c>
      <c r="D142" s="54" t="n">
        <v>3915.8</v>
      </c>
      <c r="E142" s="54" t="n">
        <v>2992.5</v>
      </c>
      <c r="F142" s="54" t="n">
        <v>4238.5</v>
      </c>
      <c r="G142" s="54" t="n">
        <v>4243.6</v>
      </c>
      <c r="H142" s="54" t="n">
        <v>4243.6</v>
      </c>
      <c r="I142" s="55" t="n">
        <v>4757.2</v>
      </c>
      <c r="J142" s="54" t="n">
        <v>3157.87</v>
      </c>
      <c r="K142" s="54" t="n">
        <v>2413.28</v>
      </c>
      <c r="L142" s="54" t="n">
        <v>3418.13</v>
      </c>
      <c r="M142" s="54" t="n">
        <v>3422.24</v>
      </c>
      <c r="N142" s="54" t="n">
        <v>3422.24</v>
      </c>
      <c r="O142" s="55" t="n">
        <f aca="false">I142/C142*1000</f>
        <v>3836.45161290323</v>
      </c>
      <c r="P142" s="56" t="n">
        <v>149</v>
      </c>
      <c r="Q142" s="54" t="n">
        <v>648.1</v>
      </c>
      <c r="R142" s="54" t="n">
        <f aca="false">Q142/P142*1000</f>
        <v>4349.6644295302</v>
      </c>
    </row>
    <row r="143" customFormat="false" ht="12.8" hidden="false" customHeight="false" outlineLevel="0" collapsed="false">
      <c r="A143" s="64" t="s">
        <v>74</v>
      </c>
      <c r="B143" s="52" t="n">
        <v>127</v>
      </c>
      <c r="C143" s="53" t="n">
        <v>2525</v>
      </c>
      <c r="D143" s="54" t="n">
        <v>10957</v>
      </c>
      <c r="E143" s="54" t="n">
        <v>9404.8</v>
      </c>
      <c r="F143" s="54" t="n">
        <v>11650.3</v>
      </c>
      <c r="G143" s="54" t="n">
        <v>12085.9</v>
      </c>
      <c r="H143" s="54" t="n">
        <v>12085.9</v>
      </c>
      <c r="I143" s="55" t="n">
        <v>12748</v>
      </c>
      <c r="J143" s="54" t="n">
        <v>4339.41</v>
      </c>
      <c r="K143" s="54" t="n">
        <v>3724.69</v>
      </c>
      <c r="L143" s="54" t="n">
        <v>4613.97</v>
      </c>
      <c r="M143" s="54" t="n">
        <v>4786.48</v>
      </c>
      <c r="N143" s="54" t="n">
        <v>4786.48</v>
      </c>
      <c r="O143" s="55" t="n">
        <f aca="false">I143/C143*1000</f>
        <v>5048.71287128713</v>
      </c>
      <c r="P143" s="56" t="n">
        <v>267</v>
      </c>
      <c r="Q143" s="54" t="n">
        <v>1987.7</v>
      </c>
      <c r="R143" s="54" t="n">
        <f aca="false">Q143/P143*1000</f>
        <v>7444.56928838951</v>
      </c>
    </row>
    <row r="144" customFormat="false" ht="19.25" hidden="false" customHeight="false" outlineLevel="0" collapsed="false">
      <c r="A144" s="51" t="s">
        <v>157</v>
      </c>
      <c r="B144" s="52" t="n">
        <v>128</v>
      </c>
      <c r="C144" s="53" t="n">
        <v>12322</v>
      </c>
      <c r="D144" s="54" t="n">
        <v>42257.8</v>
      </c>
      <c r="E144" s="54" t="n">
        <v>37889.5</v>
      </c>
      <c r="F144" s="54" t="n">
        <v>48403.5</v>
      </c>
      <c r="G144" s="54" t="n">
        <v>48486</v>
      </c>
      <c r="H144" s="54" t="n">
        <v>48763.6</v>
      </c>
      <c r="I144" s="55" t="n">
        <v>51774.9</v>
      </c>
      <c r="J144" s="54" t="n">
        <v>3417.81</v>
      </c>
      <c r="K144" s="54" t="n">
        <v>3064.51</v>
      </c>
      <c r="L144" s="54" t="n">
        <v>3914.88</v>
      </c>
      <c r="M144" s="54" t="n">
        <v>3921.55</v>
      </c>
      <c r="N144" s="54" t="n">
        <v>3944</v>
      </c>
      <c r="O144" s="55" t="n">
        <f aca="false">I144/C144*1000</f>
        <v>4201.82600227236</v>
      </c>
      <c r="P144" s="56" t="n">
        <v>821</v>
      </c>
      <c r="Q144" s="54" t="n">
        <v>2928.5</v>
      </c>
      <c r="R144" s="54" t="n">
        <f aca="false">Q144/P144*1000</f>
        <v>3566.99147381242</v>
      </c>
    </row>
    <row r="145" customFormat="false" ht="19.25" hidden="false" customHeight="false" outlineLevel="0" collapsed="false">
      <c r="A145" s="51" t="s">
        <v>158</v>
      </c>
      <c r="B145" s="52" t="n">
        <v>129</v>
      </c>
      <c r="C145" s="53" t="n">
        <v>9763</v>
      </c>
      <c r="D145" s="54" t="n">
        <v>36954.8</v>
      </c>
      <c r="E145" s="54" t="n">
        <v>33153.9</v>
      </c>
      <c r="F145" s="54" t="n">
        <v>42437.4</v>
      </c>
      <c r="G145" s="54" t="n">
        <v>42519.9</v>
      </c>
      <c r="H145" s="54" t="n">
        <v>42770.4</v>
      </c>
      <c r="I145" s="55" t="n">
        <v>45683</v>
      </c>
      <c r="J145" s="54" t="n">
        <v>3768.97</v>
      </c>
      <c r="K145" s="54" t="n">
        <v>3381.33</v>
      </c>
      <c r="L145" s="54" t="n">
        <v>4328.14</v>
      </c>
      <c r="M145" s="54" t="n">
        <v>4336.55</v>
      </c>
      <c r="N145" s="54" t="n">
        <v>4362.1</v>
      </c>
      <c r="O145" s="55" t="n">
        <f aca="false">I145/C145*1000</f>
        <v>4679.19696814504</v>
      </c>
      <c r="P145" s="56" t="n">
        <v>424</v>
      </c>
      <c r="Q145" s="54" t="n">
        <v>1701</v>
      </c>
      <c r="R145" s="54" t="n">
        <f aca="false">Q145/P145*1000</f>
        <v>4011.79245283019</v>
      </c>
    </row>
    <row r="146" customFormat="false" ht="12.8" hidden="false" customHeight="false" outlineLevel="0" collapsed="false">
      <c r="A146" s="51" t="s">
        <v>159</v>
      </c>
      <c r="B146" s="52" t="n">
        <v>130</v>
      </c>
      <c r="C146" s="53" t="n">
        <v>1814</v>
      </c>
      <c r="D146" s="54" t="n">
        <v>4458.2</v>
      </c>
      <c r="E146" s="54" t="n">
        <v>4025.3</v>
      </c>
      <c r="F146" s="54" t="n">
        <v>4859.7</v>
      </c>
      <c r="G146" s="54" t="n">
        <v>4859.7</v>
      </c>
      <c r="H146" s="54" t="n">
        <v>4886.8</v>
      </c>
      <c r="I146" s="55" t="n">
        <v>4966.6</v>
      </c>
      <c r="J146" s="54" t="n">
        <v>2457.69</v>
      </c>
      <c r="K146" s="54" t="n">
        <v>2219.04</v>
      </c>
      <c r="L146" s="54" t="n">
        <v>2679.02</v>
      </c>
      <c r="M146" s="54" t="n">
        <v>2679.02</v>
      </c>
      <c r="N146" s="54" t="n">
        <v>2693.94</v>
      </c>
      <c r="O146" s="55" t="n">
        <f aca="false">I146/C146*1000</f>
        <v>2737.92723263506</v>
      </c>
      <c r="P146" s="56" t="n">
        <v>284</v>
      </c>
      <c r="Q146" s="54" t="n">
        <v>1014.4</v>
      </c>
      <c r="R146" s="54" t="n">
        <f aca="false">Q146/P146*1000</f>
        <v>3571.83098591549</v>
      </c>
    </row>
    <row r="147" customFormat="false" ht="12.8" hidden="false" customHeight="false" outlineLevel="0" collapsed="false">
      <c r="A147" s="51" t="s">
        <v>160</v>
      </c>
      <c r="B147" s="52" t="n">
        <v>131</v>
      </c>
      <c r="C147" s="53" t="n">
        <v>745</v>
      </c>
      <c r="D147" s="54" t="n">
        <v>844.8</v>
      </c>
      <c r="E147" s="54" t="n">
        <v>710.3</v>
      </c>
      <c r="F147" s="54" t="n">
        <v>1106.4</v>
      </c>
      <c r="G147" s="54" t="n">
        <v>1106.4</v>
      </c>
      <c r="H147" s="54" t="n">
        <v>1106.4</v>
      </c>
      <c r="I147" s="55" t="n">
        <v>1125.3</v>
      </c>
      <c r="J147" s="54" t="n">
        <v>1133.91</v>
      </c>
      <c r="K147" s="54" t="n">
        <v>953.42</v>
      </c>
      <c r="L147" s="54" t="n">
        <v>1485.09</v>
      </c>
      <c r="M147" s="54" t="n">
        <v>1485.09</v>
      </c>
      <c r="N147" s="54" t="n">
        <v>1485.09</v>
      </c>
      <c r="O147" s="55" t="n">
        <f aca="false">I147/C147*1000</f>
        <v>1510.46979865772</v>
      </c>
      <c r="P147" s="56" t="n">
        <v>113</v>
      </c>
      <c r="Q147" s="54" t="n">
        <v>213.1</v>
      </c>
      <c r="R147" s="54" t="n">
        <f aca="false">Q147/P147*1000</f>
        <v>1885.8407079646</v>
      </c>
    </row>
    <row r="148" customFormat="false" ht="12.8" hidden="false" customHeight="false" outlineLevel="0" collapsed="false">
      <c r="A148" s="51" t="s">
        <v>161</v>
      </c>
      <c r="B148" s="52" t="n">
        <v>132</v>
      </c>
      <c r="C148" s="53" t="n">
        <v>1344</v>
      </c>
      <c r="D148" s="54" t="n">
        <v>3349.3</v>
      </c>
      <c r="E148" s="54" t="n">
        <v>2371.7</v>
      </c>
      <c r="F148" s="54" t="n">
        <v>3984.6</v>
      </c>
      <c r="G148" s="54" t="n">
        <v>3988.6</v>
      </c>
      <c r="H148" s="54" t="n">
        <v>3996.6</v>
      </c>
      <c r="I148" s="55" t="n">
        <v>4241.5</v>
      </c>
      <c r="J148" s="54" t="n">
        <v>2492.06</v>
      </c>
      <c r="K148" s="54" t="n">
        <v>1764.63</v>
      </c>
      <c r="L148" s="54" t="n">
        <v>2964.75</v>
      </c>
      <c r="M148" s="54" t="n">
        <v>2967.69</v>
      </c>
      <c r="N148" s="54" t="n">
        <v>2973.64</v>
      </c>
      <c r="O148" s="55" t="n">
        <f aca="false">I148/C148*1000</f>
        <v>3155.87797619048</v>
      </c>
      <c r="P148" s="56" t="n">
        <v>30</v>
      </c>
      <c r="Q148" s="54" t="n">
        <v>62.4</v>
      </c>
      <c r="R148" s="54" t="n">
        <f aca="false">Q148/P148*1000</f>
        <v>2080</v>
      </c>
    </row>
    <row r="149" customFormat="false" ht="12.8" hidden="false" customHeight="false" outlineLevel="0" collapsed="false">
      <c r="A149" s="51" t="s">
        <v>162</v>
      </c>
      <c r="B149" s="52" t="n">
        <v>1321</v>
      </c>
      <c r="C149" s="53" t="n">
        <v>1031</v>
      </c>
      <c r="D149" s="54" t="n">
        <v>2871</v>
      </c>
      <c r="E149" s="54" t="n">
        <v>2044.8</v>
      </c>
      <c r="F149" s="54" t="n">
        <v>3323.7</v>
      </c>
      <c r="G149" s="54" t="n">
        <v>3327.6</v>
      </c>
      <c r="H149" s="54" t="n">
        <v>3335.6</v>
      </c>
      <c r="I149" s="55" t="n">
        <v>3515.9</v>
      </c>
      <c r="J149" s="54" t="n">
        <v>2784.65</v>
      </c>
      <c r="K149" s="54" t="n">
        <v>1983.36</v>
      </c>
      <c r="L149" s="54" t="n">
        <v>3223.73</v>
      </c>
      <c r="M149" s="54" t="n">
        <v>3227.56</v>
      </c>
      <c r="N149" s="54" t="n">
        <v>3235.32</v>
      </c>
      <c r="O149" s="55" t="n">
        <f aca="false">I149/C149*1000</f>
        <v>3410.1842870999</v>
      </c>
      <c r="P149" s="56" t="n">
        <v>10</v>
      </c>
      <c r="Q149" s="54" t="n">
        <v>19.9</v>
      </c>
      <c r="R149" s="54" t="n">
        <f aca="false">Q149/P149*1000</f>
        <v>1990</v>
      </c>
    </row>
    <row r="150" customFormat="false" ht="37.3" hidden="false" customHeight="false" outlineLevel="0" collapsed="false">
      <c r="A150" s="51" t="s">
        <v>163</v>
      </c>
      <c r="B150" s="52" t="n">
        <v>133</v>
      </c>
      <c r="C150" s="53" t="n">
        <v>69</v>
      </c>
      <c r="D150" s="54" t="n">
        <v>200</v>
      </c>
      <c r="E150" s="54" t="n">
        <v>161</v>
      </c>
      <c r="F150" s="54" t="n">
        <v>236.9</v>
      </c>
      <c r="G150" s="54" t="n">
        <v>236.9</v>
      </c>
      <c r="H150" s="54" t="n">
        <v>239.1</v>
      </c>
      <c r="I150" s="55" t="n">
        <v>258.7</v>
      </c>
      <c r="J150" s="54" t="n">
        <v>2898.65</v>
      </c>
      <c r="K150" s="54" t="n">
        <v>2333</v>
      </c>
      <c r="L150" s="54" t="n">
        <v>3433.46</v>
      </c>
      <c r="M150" s="54" t="n">
        <v>3433.46</v>
      </c>
      <c r="N150" s="54" t="n">
        <v>3464.8</v>
      </c>
      <c r="O150" s="55" t="n">
        <f aca="false">I150/C150*1000</f>
        <v>3749.27536231884</v>
      </c>
      <c r="P150" s="56" t="n">
        <v>0</v>
      </c>
      <c r="Q150" s="54" t="n">
        <v>0</v>
      </c>
      <c r="R150" s="54" t="n">
        <v>0</v>
      </c>
    </row>
    <row r="151" customFormat="false" ht="12.8" hidden="false" customHeight="false" outlineLevel="0" collapsed="false">
      <c r="A151" s="51" t="s">
        <v>164</v>
      </c>
      <c r="B151" s="52" t="n">
        <v>134</v>
      </c>
      <c r="C151" s="53" t="n">
        <v>2215</v>
      </c>
      <c r="D151" s="54" t="n">
        <v>5911.1</v>
      </c>
      <c r="E151" s="54" t="n">
        <v>4776.5</v>
      </c>
      <c r="F151" s="54" t="n">
        <v>7445.1</v>
      </c>
      <c r="G151" s="54" t="n">
        <v>7449.1</v>
      </c>
      <c r="H151" s="54" t="n">
        <v>7523.8</v>
      </c>
      <c r="I151" s="55" t="n">
        <v>8147.6</v>
      </c>
      <c r="J151" s="54" t="n">
        <v>2668.67</v>
      </c>
      <c r="K151" s="54" t="n">
        <v>2156.42</v>
      </c>
      <c r="L151" s="54" t="n">
        <v>3361.23</v>
      </c>
      <c r="M151" s="54" t="n">
        <v>3363.02</v>
      </c>
      <c r="N151" s="54" t="n">
        <v>3396.74</v>
      </c>
      <c r="O151" s="55" t="n">
        <f aca="false">I151/C151*1000</f>
        <v>3678.37471783296</v>
      </c>
      <c r="P151" s="56" t="n">
        <v>36</v>
      </c>
      <c r="Q151" s="54" t="n">
        <v>126</v>
      </c>
      <c r="R151" s="54" t="n">
        <f aca="false">Q151/P151*1000</f>
        <v>3500</v>
      </c>
    </row>
    <row r="152" customFormat="false" ht="12.8" hidden="false" customHeight="false" outlineLevel="0" collapsed="false">
      <c r="A152" s="51" t="s">
        <v>165</v>
      </c>
      <c r="B152" s="52" t="n">
        <v>1341</v>
      </c>
      <c r="C152" s="53" t="n">
        <v>3670</v>
      </c>
      <c r="D152" s="54" t="n">
        <v>10738</v>
      </c>
      <c r="E152" s="54" t="n">
        <v>8664.6</v>
      </c>
      <c r="F152" s="54" t="n">
        <v>13045.1</v>
      </c>
      <c r="G152" s="54" t="n">
        <v>13127.6</v>
      </c>
      <c r="H152" s="54" t="n">
        <v>13203.6</v>
      </c>
      <c r="I152" s="55" t="n">
        <v>13935.5</v>
      </c>
      <c r="J152" s="54" t="n">
        <v>2919.79</v>
      </c>
      <c r="K152" s="54" t="n">
        <v>2355.44</v>
      </c>
      <c r="L152" s="54" t="n">
        <v>3547.85</v>
      </c>
      <c r="M152" s="54" t="n">
        <v>3570.3</v>
      </c>
      <c r="N152" s="54" t="n">
        <v>3591.03</v>
      </c>
      <c r="O152" s="55" t="n">
        <f aca="false">I152/C152*1000</f>
        <v>3797.13896457766</v>
      </c>
      <c r="P152" s="56" t="n">
        <v>36</v>
      </c>
      <c r="Q152" s="54" t="n">
        <v>149.3</v>
      </c>
      <c r="R152" s="54" t="n">
        <f aca="false">Q152/P152*1000</f>
        <v>4147.22222222222</v>
      </c>
    </row>
    <row r="153" customFormat="false" ht="19.25" hidden="false" customHeight="false" outlineLevel="0" collapsed="false">
      <c r="A153" s="65" t="s">
        <v>92</v>
      </c>
      <c r="B153" s="52" t="n">
        <v>1342</v>
      </c>
      <c r="C153" s="53" t="n">
        <v>676</v>
      </c>
      <c r="D153" s="54" t="n">
        <v>2268.8</v>
      </c>
      <c r="E153" s="54" t="n">
        <v>1571.4</v>
      </c>
      <c r="F153" s="54" t="n">
        <v>2677.7</v>
      </c>
      <c r="G153" s="54" t="n">
        <v>2739.9</v>
      </c>
      <c r="H153" s="54" t="n">
        <v>2755.3</v>
      </c>
      <c r="I153" s="55" t="n">
        <v>2811.1</v>
      </c>
      <c r="J153" s="54" t="n">
        <v>3356.24</v>
      </c>
      <c r="K153" s="54" t="n">
        <v>2324.49</v>
      </c>
      <c r="L153" s="54" t="n">
        <v>3961.03</v>
      </c>
      <c r="M153" s="54" t="n">
        <v>4053.03</v>
      </c>
      <c r="N153" s="54" t="n">
        <v>4075.89</v>
      </c>
      <c r="O153" s="55" t="n">
        <f aca="false">I153/C153*1000</f>
        <v>4158.43195266272</v>
      </c>
      <c r="P153" s="56" t="n">
        <v>12</v>
      </c>
      <c r="Q153" s="54" t="n">
        <v>44</v>
      </c>
      <c r="R153" s="54" t="n">
        <f aca="false">Q153/P153*1000</f>
        <v>3666.66666666667</v>
      </c>
    </row>
    <row r="154" customFormat="false" ht="12.8" hidden="false" customHeight="false" outlineLevel="0" collapsed="false">
      <c r="A154" s="64" t="s">
        <v>93</v>
      </c>
      <c r="B154" s="52" t="n">
        <v>1343</v>
      </c>
      <c r="C154" s="53" t="n">
        <v>1345</v>
      </c>
      <c r="D154" s="54" t="n">
        <v>3948.2</v>
      </c>
      <c r="E154" s="54" t="n">
        <v>3207.8</v>
      </c>
      <c r="F154" s="54" t="n">
        <v>4743.5</v>
      </c>
      <c r="G154" s="54" t="n">
        <v>4751.8</v>
      </c>
      <c r="H154" s="54" t="n">
        <v>4774.2</v>
      </c>
      <c r="I154" s="55" t="n">
        <v>5156.2</v>
      </c>
      <c r="J154" s="54" t="n">
        <v>2933.29</v>
      </c>
      <c r="K154" s="54" t="n">
        <v>2383.18</v>
      </c>
      <c r="L154" s="54" t="n">
        <v>3524.14</v>
      </c>
      <c r="M154" s="54" t="n">
        <v>3530.28</v>
      </c>
      <c r="N154" s="54" t="n">
        <v>3546.95</v>
      </c>
      <c r="O154" s="55" t="n">
        <f aca="false">I154/C154*1000</f>
        <v>3833.60594795539</v>
      </c>
      <c r="P154" s="56" t="n">
        <v>12</v>
      </c>
      <c r="Q154" s="54" t="n">
        <v>50.1</v>
      </c>
      <c r="R154" s="54" t="n">
        <f aca="false">Q154/P154*1000</f>
        <v>4175</v>
      </c>
    </row>
    <row r="155" customFormat="false" ht="12.8" hidden="false" customHeight="false" outlineLevel="0" collapsed="false">
      <c r="A155" s="64" t="s">
        <v>94</v>
      </c>
      <c r="B155" s="52" t="n">
        <v>1344</v>
      </c>
      <c r="C155" s="53" t="n">
        <v>1649</v>
      </c>
      <c r="D155" s="54" t="n">
        <v>4521</v>
      </c>
      <c r="E155" s="54" t="n">
        <v>3885.4</v>
      </c>
      <c r="F155" s="54" t="n">
        <v>5623.9</v>
      </c>
      <c r="G155" s="54" t="n">
        <v>5635.9</v>
      </c>
      <c r="H155" s="54" t="n">
        <v>5674.1</v>
      </c>
      <c r="I155" s="55" t="n">
        <v>5968.2</v>
      </c>
      <c r="J155" s="54" t="n">
        <v>2733.38</v>
      </c>
      <c r="K155" s="54" t="n">
        <v>2349.12</v>
      </c>
      <c r="L155" s="54" t="n">
        <v>3400.16</v>
      </c>
      <c r="M155" s="54" t="n">
        <v>3407.42</v>
      </c>
      <c r="N155" s="54" t="n">
        <v>3430.56</v>
      </c>
      <c r="O155" s="55" t="n">
        <f aca="false">I155/C155*1000</f>
        <v>3619.28441479685</v>
      </c>
      <c r="P155" s="56" t="n">
        <v>12</v>
      </c>
      <c r="Q155" s="54" t="n">
        <v>55.2</v>
      </c>
      <c r="R155" s="54" t="n">
        <f aca="false">Q155/P155*1000</f>
        <v>4600</v>
      </c>
    </row>
    <row r="156" customFormat="false" ht="19.25" hidden="false" customHeight="false" outlineLevel="0" collapsed="false">
      <c r="A156" s="51" t="s">
        <v>166</v>
      </c>
      <c r="B156" s="52" t="n">
        <v>1345</v>
      </c>
      <c r="C156" s="53" t="n">
        <v>0</v>
      </c>
      <c r="D156" s="54" t="n">
        <v>0</v>
      </c>
      <c r="E156" s="54" t="n">
        <v>0</v>
      </c>
      <c r="F156" s="54" t="n">
        <v>0</v>
      </c>
      <c r="G156" s="54" t="n">
        <v>0</v>
      </c>
      <c r="H156" s="54" t="n">
        <v>0</v>
      </c>
      <c r="I156" s="55" t="n">
        <v>0</v>
      </c>
      <c r="J156" s="54" t="n">
        <v>0</v>
      </c>
      <c r="K156" s="54" t="n">
        <v>0</v>
      </c>
      <c r="L156" s="54" t="n">
        <v>0</v>
      </c>
      <c r="M156" s="54" t="n">
        <v>0</v>
      </c>
      <c r="N156" s="54" t="n">
        <v>0</v>
      </c>
      <c r="O156" s="55" t="n">
        <v>0</v>
      </c>
      <c r="P156" s="56" t="n">
        <v>0</v>
      </c>
      <c r="Q156" s="54" t="n">
        <v>0</v>
      </c>
      <c r="R156" s="54" t="n">
        <v>0</v>
      </c>
    </row>
    <row r="157" customFormat="false" ht="12.8" hidden="false" customHeight="false" outlineLevel="0" collapsed="false">
      <c r="A157" s="51" t="s">
        <v>167</v>
      </c>
      <c r="B157" s="52" t="n">
        <v>1346</v>
      </c>
      <c r="C157" s="53" t="n">
        <v>3670</v>
      </c>
      <c r="D157" s="54" t="n">
        <v>10738</v>
      </c>
      <c r="E157" s="54" t="n">
        <v>8664.6</v>
      </c>
      <c r="F157" s="54" t="n">
        <v>13045.1</v>
      </c>
      <c r="G157" s="54" t="n">
        <v>13127.6</v>
      </c>
      <c r="H157" s="54" t="n">
        <v>13203.6</v>
      </c>
      <c r="I157" s="55" t="n">
        <v>13935.5</v>
      </c>
      <c r="J157" s="54" t="n">
        <v>2916.39</v>
      </c>
      <c r="K157" s="54" t="n">
        <v>2351.39</v>
      </c>
      <c r="L157" s="54" t="n">
        <v>3545.5</v>
      </c>
      <c r="M157" s="54" t="n">
        <v>3567.99</v>
      </c>
      <c r="N157" s="54" t="n">
        <v>3588.76</v>
      </c>
      <c r="O157" s="55" t="n">
        <f aca="false">I157/C157*1000</f>
        <v>3797.13896457766</v>
      </c>
      <c r="P157" s="56" t="n">
        <v>36</v>
      </c>
      <c r="Q157" s="54" t="n">
        <v>149.3</v>
      </c>
      <c r="R157" s="54" t="n">
        <f aca="false">Q157/P157*1000</f>
        <v>4147.22222222222</v>
      </c>
    </row>
    <row r="158" customFormat="false" ht="28.3" hidden="false" customHeight="false" outlineLevel="0" collapsed="false">
      <c r="A158" s="51" t="s">
        <v>168</v>
      </c>
      <c r="B158" s="52" t="n">
        <v>135</v>
      </c>
      <c r="C158" s="53" t="n">
        <v>3576</v>
      </c>
      <c r="D158" s="54" t="n">
        <v>18044.4</v>
      </c>
      <c r="E158" s="54" t="n">
        <v>16521.7</v>
      </c>
      <c r="F158" s="54" t="n">
        <v>18271.4</v>
      </c>
      <c r="G158" s="54" t="n">
        <v>18322.7</v>
      </c>
      <c r="H158" s="54" t="n">
        <v>18322.7</v>
      </c>
      <c r="I158" s="55" t="n">
        <v>18986.1</v>
      </c>
      <c r="J158" s="54" t="n">
        <v>5047.37</v>
      </c>
      <c r="K158" s="54" t="n">
        <v>4621.41</v>
      </c>
      <c r="L158" s="54" t="n">
        <v>5110.84</v>
      </c>
      <c r="M158" s="54" t="n">
        <v>5125.19</v>
      </c>
      <c r="N158" s="54" t="n">
        <v>5125.19</v>
      </c>
      <c r="O158" s="55" t="n">
        <f aca="false">I158/C158*1000</f>
        <v>5309.31208053691</v>
      </c>
      <c r="P158" s="56" t="n">
        <v>53</v>
      </c>
      <c r="Q158" s="54" t="n">
        <v>549.4</v>
      </c>
      <c r="R158" s="54" t="n">
        <f aca="false">Q158/P158*1000</f>
        <v>10366.0377358491</v>
      </c>
    </row>
    <row r="159" customFormat="false" ht="19.25" hidden="false" customHeight="false" outlineLevel="0" collapsed="false">
      <c r="A159" s="51" t="s">
        <v>169</v>
      </c>
      <c r="B159" s="52" t="n">
        <v>136</v>
      </c>
      <c r="C159" s="53" t="n">
        <v>83</v>
      </c>
      <c r="D159" s="54" t="n">
        <v>1795.1</v>
      </c>
      <c r="E159" s="54" t="n">
        <v>1787.9</v>
      </c>
      <c r="F159" s="54" t="n">
        <v>1795.1</v>
      </c>
      <c r="G159" s="54" t="n">
        <v>1795.1</v>
      </c>
      <c r="H159" s="54" t="n">
        <v>1795.1</v>
      </c>
      <c r="I159" s="55" t="n">
        <v>1799.7</v>
      </c>
      <c r="J159" s="54" t="n">
        <v>21627.26</v>
      </c>
      <c r="K159" s="54" t="n">
        <v>21541.13</v>
      </c>
      <c r="L159" s="54" t="n">
        <v>21627.26</v>
      </c>
      <c r="M159" s="54" t="n">
        <v>21627.26</v>
      </c>
      <c r="N159" s="54" t="n">
        <v>21627.26</v>
      </c>
      <c r="O159" s="55" t="n">
        <f aca="false">I159/C159*1000</f>
        <v>21683.1325301205</v>
      </c>
      <c r="P159" s="56" t="n">
        <v>0</v>
      </c>
      <c r="Q159" s="54" t="n">
        <v>0</v>
      </c>
      <c r="R159" s="54" t="n">
        <v>0</v>
      </c>
    </row>
    <row r="160" customFormat="false" ht="19.25" hidden="false" customHeight="false" outlineLevel="0" collapsed="false">
      <c r="A160" s="64" t="s">
        <v>170</v>
      </c>
      <c r="B160" s="52" t="n">
        <v>137</v>
      </c>
      <c r="C160" s="53" t="n">
        <v>15</v>
      </c>
      <c r="D160" s="54" t="n">
        <v>378.7</v>
      </c>
      <c r="E160" s="54" t="n">
        <v>376.9</v>
      </c>
      <c r="F160" s="54" t="n">
        <v>378.7</v>
      </c>
      <c r="G160" s="54" t="n">
        <v>378.7</v>
      </c>
      <c r="H160" s="54" t="n">
        <v>378.7</v>
      </c>
      <c r="I160" s="55" t="n">
        <v>378.7</v>
      </c>
      <c r="J160" s="54" t="n">
        <v>25244.95</v>
      </c>
      <c r="K160" s="54" t="n">
        <v>25127.58</v>
      </c>
      <c r="L160" s="54" t="n">
        <v>25244.95</v>
      </c>
      <c r="M160" s="54" t="n">
        <v>25244.95</v>
      </c>
      <c r="N160" s="54" t="n">
        <v>25244.95</v>
      </c>
      <c r="O160" s="55" t="n">
        <f aca="false">I160/C160*1000</f>
        <v>25246.6666666667</v>
      </c>
      <c r="P160" s="56" t="n">
        <v>0</v>
      </c>
      <c r="Q160" s="54" t="n">
        <v>0</v>
      </c>
      <c r="R160" s="54" t="n">
        <v>0</v>
      </c>
    </row>
    <row r="161" customFormat="false" ht="12.8" hidden="false" customHeight="false" outlineLevel="0" collapsed="false">
      <c r="A161" s="64" t="s">
        <v>171</v>
      </c>
      <c r="B161" s="52" t="n">
        <v>138</v>
      </c>
      <c r="C161" s="53" t="n">
        <v>54</v>
      </c>
      <c r="D161" s="54" t="n">
        <v>1328.7</v>
      </c>
      <c r="E161" s="54" t="n">
        <v>1327.1</v>
      </c>
      <c r="F161" s="54" t="n">
        <v>1328.7</v>
      </c>
      <c r="G161" s="54" t="n">
        <v>1328.7</v>
      </c>
      <c r="H161" s="54" t="n">
        <v>1328.7</v>
      </c>
      <c r="I161" s="55" t="n">
        <v>1329.1</v>
      </c>
      <c r="J161" s="54" t="n">
        <v>24604.89</v>
      </c>
      <c r="K161" s="54" t="n">
        <v>24575.37</v>
      </c>
      <c r="L161" s="54" t="n">
        <v>24604.89</v>
      </c>
      <c r="M161" s="54" t="n">
        <v>24604.89</v>
      </c>
      <c r="N161" s="54" t="n">
        <v>24604.89</v>
      </c>
      <c r="O161" s="55" t="n">
        <f aca="false">I161/C161*1000</f>
        <v>24612.962962963</v>
      </c>
      <c r="P161" s="56" t="n">
        <v>0</v>
      </c>
      <c r="Q161" s="54" t="n">
        <v>0</v>
      </c>
      <c r="R161" s="54" t="n">
        <v>0</v>
      </c>
    </row>
    <row r="162" customFormat="false" ht="12.8" hidden="false" customHeight="false" outlineLevel="0" collapsed="false">
      <c r="A162" s="64" t="s">
        <v>172</v>
      </c>
      <c r="B162" s="52" t="n">
        <v>139</v>
      </c>
      <c r="C162" s="53" t="n">
        <v>14</v>
      </c>
      <c r="D162" s="54" t="n">
        <v>87.7</v>
      </c>
      <c r="E162" s="54" t="n">
        <v>83.9</v>
      </c>
      <c r="F162" s="54" t="n">
        <v>87.7</v>
      </c>
      <c r="G162" s="54" t="n">
        <v>87.7</v>
      </c>
      <c r="H162" s="54" t="n">
        <v>87.7</v>
      </c>
      <c r="I162" s="55" t="n">
        <v>91.9</v>
      </c>
      <c r="J162" s="54" t="n">
        <v>6266.03</v>
      </c>
      <c r="K162" s="54" t="n">
        <v>5994.99</v>
      </c>
      <c r="L162" s="54" t="n">
        <v>6266.03</v>
      </c>
      <c r="M162" s="54" t="n">
        <v>6266.03</v>
      </c>
      <c r="N162" s="54" t="n">
        <v>6266.03</v>
      </c>
      <c r="O162" s="55" t="n">
        <f aca="false">I162/C162*1000</f>
        <v>6564.28571428572</v>
      </c>
      <c r="P162" s="56" t="n">
        <v>0</v>
      </c>
      <c r="Q162" s="54" t="n">
        <v>0</v>
      </c>
      <c r="R162" s="54" t="n">
        <v>0</v>
      </c>
    </row>
    <row r="163" customFormat="false" ht="19.25" hidden="false" customHeight="false" outlineLevel="0" collapsed="false">
      <c r="A163" s="51" t="s">
        <v>173</v>
      </c>
      <c r="B163" s="52" t="n">
        <v>140</v>
      </c>
      <c r="C163" s="53" t="n">
        <v>329</v>
      </c>
      <c r="D163" s="54" t="n">
        <v>2620.5</v>
      </c>
      <c r="E163" s="54" t="n">
        <v>2559.3</v>
      </c>
      <c r="F163" s="54" t="n">
        <v>2621.7</v>
      </c>
      <c r="G163" s="54" t="n">
        <v>2621.7</v>
      </c>
      <c r="H163" s="54" t="n">
        <v>2621.7</v>
      </c>
      <c r="I163" s="55" t="n">
        <v>2667.5</v>
      </c>
      <c r="J163" s="54" t="n">
        <v>7965.09</v>
      </c>
      <c r="K163" s="54" t="n">
        <v>7779.11</v>
      </c>
      <c r="L163" s="54" t="n">
        <v>7968.71</v>
      </c>
      <c r="M163" s="54" t="n">
        <v>7968.71</v>
      </c>
      <c r="N163" s="54" t="n">
        <v>7968.71</v>
      </c>
      <c r="O163" s="55" t="n">
        <f aca="false">I163/C163*1000</f>
        <v>8107.90273556231</v>
      </c>
      <c r="P163" s="56" t="n">
        <v>17</v>
      </c>
      <c r="Q163" s="54" t="n">
        <v>175.8</v>
      </c>
      <c r="R163" s="54" t="n">
        <f aca="false">Q163/P163*1000</f>
        <v>10341.1764705882</v>
      </c>
    </row>
    <row r="164" customFormat="false" ht="12.8" hidden="false" customHeight="false" outlineLevel="0" collapsed="false">
      <c r="A164" s="51" t="s">
        <v>174</v>
      </c>
      <c r="B164" s="52" t="n">
        <v>141</v>
      </c>
      <c r="C164" s="53" t="n">
        <v>0</v>
      </c>
      <c r="D164" s="54" t="n">
        <v>0</v>
      </c>
      <c r="E164" s="54" t="n">
        <v>0</v>
      </c>
      <c r="F164" s="54" t="n">
        <v>0</v>
      </c>
      <c r="G164" s="54" t="n">
        <v>0</v>
      </c>
      <c r="H164" s="54" t="n">
        <v>0</v>
      </c>
      <c r="I164" s="55" t="n">
        <v>0</v>
      </c>
      <c r="J164" s="54" t="n">
        <v>0</v>
      </c>
      <c r="K164" s="54" t="n">
        <v>0</v>
      </c>
      <c r="L164" s="54" t="n">
        <v>0</v>
      </c>
      <c r="M164" s="54" t="n">
        <v>0</v>
      </c>
      <c r="N164" s="54" t="n">
        <v>0</v>
      </c>
      <c r="O164" s="55" t="n">
        <v>0</v>
      </c>
      <c r="P164" s="56" t="n">
        <v>0</v>
      </c>
      <c r="Q164" s="54" t="n">
        <v>0</v>
      </c>
      <c r="R164" s="54" t="n">
        <v>0</v>
      </c>
    </row>
    <row r="165" customFormat="false" ht="12.8" hidden="false" customHeight="false" outlineLevel="0" collapsed="false">
      <c r="A165" s="51" t="s">
        <v>175</v>
      </c>
      <c r="B165" s="52" t="n">
        <v>142</v>
      </c>
      <c r="C165" s="53" t="n">
        <v>25</v>
      </c>
      <c r="D165" s="54" t="n">
        <v>104.5</v>
      </c>
      <c r="E165" s="54" t="n">
        <v>100.7</v>
      </c>
      <c r="F165" s="54" t="n">
        <v>105.5</v>
      </c>
      <c r="G165" s="54" t="n">
        <v>105.5</v>
      </c>
      <c r="H165" s="54" t="n">
        <v>105.5</v>
      </c>
      <c r="I165" s="55" t="n">
        <v>111.2</v>
      </c>
      <c r="J165" s="54" t="n">
        <v>4181.21</v>
      </c>
      <c r="K165" s="54" t="n">
        <v>4027.4</v>
      </c>
      <c r="L165" s="54" t="n">
        <v>4219.32</v>
      </c>
      <c r="M165" s="54" t="n">
        <v>4219.32</v>
      </c>
      <c r="N165" s="54" t="n">
        <v>4219.32</v>
      </c>
      <c r="O165" s="55" t="n">
        <f aca="false">I165/C165*1000</f>
        <v>4448</v>
      </c>
      <c r="P165" s="56" t="n">
        <v>0</v>
      </c>
      <c r="Q165" s="54" t="n">
        <v>0</v>
      </c>
      <c r="R165" s="54" t="n">
        <v>0</v>
      </c>
    </row>
    <row r="166" customFormat="false" ht="12.8" hidden="false" customHeight="false" outlineLevel="0" collapsed="false">
      <c r="A166" s="51" t="s">
        <v>176</v>
      </c>
      <c r="B166" s="52" t="n">
        <v>143</v>
      </c>
      <c r="C166" s="53" t="n">
        <v>1</v>
      </c>
      <c r="D166" s="54" t="n">
        <v>3.4</v>
      </c>
      <c r="E166" s="54" t="n">
        <v>3.4</v>
      </c>
      <c r="F166" s="54" t="n">
        <v>3.4</v>
      </c>
      <c r="G166" s="54" t="n">
        <v>3.4</v>
      </c>
      <c r="H166" s="54" t="n">
        <v>3.4</v>
      </c>
      <c r="I166" s="55" t="n">
        <v>3.4</v>
      </c>
      <c r="J166" s="54" t="n">
        <v>3398.22</v>
      </c>
      <c r="K166" s="54" t="n">
        <v>3398.22</v>
      </c>
      <c r="L166" s="54" t="n">
        <v>3398.22</v>
      </c>
      <c r="M166" s="54" t="n">
        <v>3398.22</v>
      </c>
      <c r="N166" s="54" t="n">
        <v>3398.22</v>
      </c>
      <c r="O166" s="55" t="n">
        <f aca="false">I166/C166*1000</f>
        <v>3400</v>
      </c>
      <c r="P166" s="56" t="n">
        <v>0</v>
      </c>
      <c r="Q166" s="54" t="n">
        <v>0</v>
      </c>
      <c r="R166" s="54" t="n">
        <v>0</v>
      </c>
    </row>
    <row r="167" customFormat="false" ht="12.75" hidden="false" customHeight="false" outlineLevel="0" collapsed="false">
      <c r="A167" s="51" t="s">
        <v>177</v>
      </c>
      <c r="B167" s="52" t="n">
        <v>144</v>
      </c>
      <c r="C167" s="53" t="n">
        <v>144</v>
      </c>
      <c r="D167" s="54" t="n">
        <v>2333.7</v>
      </c>
      <c r="E167" s="54" t="n">
        <v>2300.5</v>
      </c>
      <c r="F167" s="54" t="n">
        <v>2333.7</v>
      </c>
      <c r="G167" s="54" t="n">
        <v>2333.7</v>
      </c>
      <c r="H167" s="54" t="n">
        <v>2333.7</v>
      </c>
      <c r="I167" s="55" t="n">
        <v>2339.1</v>
      </c>
      <c r="J167" s="54" t="n">
        <v>16206.08</v>
      </c>
      <c r="K167" s="54" t="n">
        <v>15975.37</v>
      </c>
      <c r="L167" s="54" t="n">
        <v>16206.08</v>
      </c>
      <c r="M167" s="54" t="n">
        <v>16206.08</v>
      </c>
      <c r="N167" s="54" t="n">
        <v>16206.08</v>
      </c>
      <c r="O167" s="55" t="n">
        <f aca="false">I167/C167*1000</f>
        <v>16243.75</v>
      </c>
      <c r="P167" s="56" t="n">
        <v>6</v>
      </c>
      <c r="Q167" s="54" t="n">
        <v>136.5</v>
      </c>
      <c r="R167" s="54" t="n">
        <f aca="false">Q167/P167*1000</f>
        <v>22750</v>
      </c>
    </row>
    <row r="168" customFormat="false" ht="12.8" hidden="false" customHeight="false" outlineLevel="0" collapsed="false">
      <c r="A168" s="51" t="s">
        <v>178</v>
      </c>
      <c r="B168" s="52" t="n">
        <v>145</v>
      </c>
      <c r="C168" s="53" t="n">
        <v>197</v>
      </c>
      <c r="D168" s="54" t="n">
        <v>1249.8</v>
      </c>
      <c r="E168" s="54" t="n">
        <v>1182.9</v>
      </c>
      <c r="F168" s="54" t="n">
        <v>1262.6</v>
      </c>
      <c r="G168" s="54" t="n">
        <v>1289.2</v>
      </c>
      <c r="H168" s="54" t="n">
        <v>1289.2</v>
      </c>
      <c r="I168" s="55" t="n">
        <v>1334.9</v>
      </c>
      <c r="J168" s="54" t="n">
        <v>6343.94</v>
      </c>
      <c r="K168" s="54" t="n">
        <v>6004.5</v>
      </c>
      <c r="L168" s="54" t="n">
        <v>6409.12</v>
      </c>
      <c r="M168" s="54" t="n">
        <v>6544.31</v>
      </c>
      <c r="N168" s="54" t="n">
        <v>6544.31</v>
      </c>
      <c r="O168" s="55" t="n">
        <f aca="false">I168/C168*1000</f>
        <v>6776.1421319797</v>
      </c>
      <c r="P168" s="56" t="n">
        <v>6</v>
      </c>
      <c r="Q168" s="54" t="n">
        <v>82.1</v>
      </c>
      <c r="R168" s="54" t="n">
        <f aca="false">Q168/P168*1000</f>
        <v>13683.3333333333</v>
      </c>
    </row>
    <row r="169" customFormat="false" ht="12.8" hidden="false" customHeight="false" outlineLevel="0" collapsed="false">
      <c r="A169" s="51" t="s">
        <v>179</v>
      </c>
      <c r="B169" s="52" t="n">
        <v>146</v>
      </c>
      <c r="C169" s="53" t="n">
        <v>1498</v>
      </c>
      <c r="D169" s="54" t="n">
        <v>5630.2</v>
      </c>
      <c r="E169" s="54" t="n">
        <v>5007.6</v>
      </c>
      <c r="F169" s="54" t="n">
        <v>5671.1</v>
      </c>
      <c r="G169" s="54" t="n">
        <v>5682.4</v>
      </c>
      <c r="H169" s="54" t="n">
        <v>5682.4</v>
      </c>
      <c r="I169" s="55" t="n">
        <v>5921</v>
      </c>
      <c r="J169" s="54" t="n">
        <v>3758.5</v>
      </c>
      <c r="K169" s="54" t="n">
        <v>3342.83</v>
      </c>
      <c r="L169" s="54" t="n">
        <v>3785.76</v>
      </c>
      <c r="M169" s="54" t="n">
        <v>3793.31</v>
      </c>
      <c r="N169" s="54" t="n">
        <v>3793.31</v>
      </c>
      <c r="O169" s="55" t="n">
        <f aca="false">I169/C169*1000</f>
        <v>3952.60347129506</v>
      </c>
      <c r="P169" s="56" t="n">
        <v>13</v>
      </c>
      <c r="Q169" s="54" t="n">
        <v>90.2</v>
      </c>
      <c r="R169" s="54" t="n">
        <f aca="false">Q169/P169*1000</f>
        <v>6938.46153846154</v>
      </c>
    </row>
    <row r="170" customFormat="false" ht="12.8" hidden="false" customHeight="false" outlineLevel="0" collapsed="false">
      <c r="A170" s="51" t="s">
        <v>180</v>
      </c>
      <c r="B170" s="52" t="n">
        <v>1461</v>
      </c>
      <c r="C170" s="53" t="n">
        <v>1269</v>
      </c>
      <c r="D170" s="54" t="n">
        <v>4201.9</v>
      </c>
      <c r="E170" s="54" t="n">
        <v>3485</v>
      </c>
      <c r="F170" s="54" t="n">
        <v>4363.9</v>
      </c>
      <c r="G170" s="54" t="n">
        <v>4373.5</v>
      </c>
      <c r="H170" s="54" t="n">
        <v>4373.5</v>
      </c>
      <c r="I170" s="55" t="n">
        <v>4686.2</v>
      </c>
      <c r="J170" s="54" t="n">
        <v>3313.81</v>
      </c>
      <c r="K170" s="54" t="n">
        <v>2748.39</v>
      </c>
      <c r="L170" s="54" t="n">
        <v>3441.57</v>
      </c>
      <c r="M170" s="54" t="n">
        <v>3449.12</v>
      </c>
      <c r="N170" s="54" t="n">
        <v>3449.12</v>
      </c>
      <c r="O170" s="55" t="n">
        <f aca="false">I170/C170*1000</f>
        <v>3692.82899921198</v>
      </c>
      <c r="P170" s="56" t="n">
        <v>10</v>
      </c>
      <c r="Q170" s="54" t="n">
        <v>58.8</v>
      </c>
      <c r="R170" s="54" t="n">
        <f aca="false">Q170/P170*1000</f>
        <v>5880</v>
      </c>
    </row>
    <row r="171" customFormat="false" ht="19.25" hidden="false" customHeight="false" outlineLevel="0" collapsed="false">
      <c r="A171" s="51" t="s">
        <v>181</v>
      </c>
      <c r="B171" s="52" t="n">
        <v>147</v>
      </c>
      <c r="C171" s="53" t="n">
        <v>0</v>
      </c>
      <c r="D171" s="54" t="n">
        <v>0</v>
      </c>
      <c r="E171" s="54" t="n">
        <v>0</v>
      </c>
      <c r="F171" s="54" t="n">
        <v>0</v>
      </c>
      <c r="G171" s="54" t="n">
        <v>0</v>
      </c>
      <c r="H171" s="54" t="n">
        <v>0</v>
      </c>
      <c r="I171" s="55" t="n">
        <v>0</v>
      </c>
      <c r="J171" s="54" t="n">
        <v>0</v>
      </c>
      <c r="K171" s="54" t="n">
        <v>0</v>
      </c>
      <c r="L171" s="54" t="n">
        <v>0</v>
      </c>
      <c r="M171" s="54" t="n">
        <v>0</v>
      </c>
      <c r="N171" s="54" t="n">
        <v>0</v>
      </c>
      <c r="O171" s="55" t="n">
        <v>0</v>
      </c>
      <c r="P171" s="56" t="n">
        <v>0</v>
      </c>
      <c r="Q171" s="54" t="n">
        <v>0</v>
      </c>
      <c r="R171" s="54" t="n">
        <v>0</v>
      </c>
    </row>
    <row r="172" customFormat="false" ht="12.8" hidden="false" customHeight="false" outlineLevel="0" collapsed="false">
      <c r="A172" s="51" t="s">
        <v>182</v>
      </c>
      <c r="B172" s="52" t="n">
        <v>148</v>
      </c>
      <c r="C172" s="53" t="n">
        <v>13</v>
      </c>
      <c r="D172" s="54" t="n">
        <v>51.7</v>
      </c>
      <c r="E172" s="54" t="n">
        <v>47.1</v>
      </c>
      <c r="F172" s="54" t="n">
        <v>55.7</v>
      </c>
      <c r="G172" s="54" t="n">
        <v>55.7</v>
      </c>
      <c r="H172" s="54" t="n">
        <v>55.7</v>
      </c>
      <c r="I172" s="55" t="n">
        <v>57.9</v>
      </c>
      <c r="J172" s="54" t="n">
        <v>3975.14</v>
      </c>
      <c r="K172" s="54" t="n">
        <v>3619.93</v>
      </c>
      <c r="L172" s="54" t="n">
        <v>4281.95</v>
      </c>
      <c r="M172" s="54" t="n">
        <v>4281.95</v>
      </c>
      <c r="N172" s="54" t="n">
        <v>4281.95</v>
      </c>
      <c r="O172" s="55" t="n">
        <f aca="false">I172/C172*1000</f>
        <v>4453.84615384615</v>
      </c>
      <c r="P172" s="56" t="n">
        <v>0</v>
      </c>
      <c r="Q172" s="54" t="n">
        <v>0</v>
      </c>
      <c r="R172" s="54" t="n">
        <v>0</v>
      </c>
    </row>
    <row r="173" customFormat="false" ht="12.8" hidden="false" customHeight="false" outlineLevel="0" collapsed="false">
      <c r="A173" s="51" t="s">
        <v>183</v>
      </c>
      <c r="B173" s="52" t="n">
        <v>149</v>
      </c>
      <c r="C173" s="53" t="n">
        <v>17</v>
      </c>
      <c r="D173" s="54" t="n">
        <v>53.6</v>
      </c>
      <c r="E173" s="54" t="n">
        <v>47.3</v>
      </c>
      <c r="F173" s="54" t="n">
        <v>58.7</v>
      </c>
      <c r="G173" s="54" t="n">
        <v>62.5</v>
      </c>
      <c r="H173" s="54" t="n">
        <v>62.5</v>
      </c>
      <c r="I173" s="55" t="n">
        <v>65.2</v>
      </c>
      <c r="J173" s="54" t="n">
        <v>3153.11</v>
      </c>
      <c r="K173" s="54" t="n">
        <v>2782.64</v>
      </c>
      <c r="L173" s="54" t="n">
        <v>3451.97</v>
      </c>
      <c r="M173" s="54" t="n">
        <v>3675.13</v>
      </c>
      <c r="N173" s="54" t="n">
        <v>3675.13</v>
      </c>
      <c r="O173" s="55" t="n">
        <f aca="false">I173/C173*1000</f>
        <v>3835.29411764706</v>
      </c>
      <c r="P173" s="56" t="n">
        <v>1</v>
      </c>
      <c r="Q173" s="54" t="n">
        <v>6</v>
      </c>
      <c r="R173" s="54" t="n">
        <f aca="false">Q173/P173*1000</f>
        <v>6000</v>
      </c>
    </row>
    <row r="174" customFormat="false" ht="28.3" hidden="false" customHeight="false" outlineLevel="0" collapsed="false">
      <c r="A174" s="51" t="s">
        <v>184</v>
      </c>
      <c r="B174" s="52" t="n">
        <v>150</v>
      </c>
      <c r="C174" s="53" t="n">
        <v>1492</v>
      </c>
      <c r="D174" s="54" t="n">
        <v>5795.6</v>
      </c>
      <c r="E174" s="54" t="n">
        <v>5039.9</v>
      </c>
      <c r="F174" s="54" t="n">
        <v>5869.5</v>
      </c>
      <c r="G174" s="54" t="n">
        <v>5886.4</v>
      </c>
      <c r="H174" s="54" t="n">
        <v>5886.4</v>
      </c>
      <c r="I174" s="55" t="n">
        <v>6181.2</v>
      </c>
      <c r="J174" s="54" t="n">
        <v>3884.48</v>
      </c>
      <c r="K174" s="54" t="n">
        <v>3377.93</v>
      </c>
      <c r="L174" s="54" t="n">
        <v>3933.96</v>
      </c>
      <c r="M174" s="54" t="n">
        <v>3945.3</v>
      </c>
      <c r="N174" s="54" t="n">
        <v>3945.3</v>
      </c>
      <c r="O174" s="55" t="n">
        <f aca="false">I174/C174*1000</f>
        <v>4142.89544235925</v>
      </c>
      <c r="P174" s="56" t="n">
        <v>24</v>
      </c>
      <c r="Q174" s="54" t="n">
        <v>185.7</v>
      </c>
      <c r="R174" s="54" t="n">
        <f aca="false">Q174/P174*1000</f>
        <v>7737.5</v>
      </c>
    </row>
    <row r="175" customFormat="false" ht="12.8" hidden="false" customHeight="false" outlineLevel="0" collapsed="false">
      <c r="A175" s="51" t="s">
        <v>185</v>
      </c>
      <c r="B175" s="52" t="n">
        <v>151</v>
      </c>
      <c r="C175" s="53" t="n">
        <v>273</v>
      </c>
      <c r="D175" s="54" t="n">
        <v>990.3</v>
      </c>
      <c r="E175" s="54" t="n">
        <v>920.5</v>
      </c>
      <c r="F175" s="54" t="n">
        <v>1062.6</v>
      </c>
      <c r="G175" s="54" t="n">
        <v>1066</v>
      </c>
      <c r="H175" s="54" t="n">
        <v>1066</v>
      </c>
      <c r="I175" s="55" t="n">
        <v>1125.1</v>
      </c>
      <c r="J175" s="54" t="n">
        <v>3627.62</v>
      </c>
      <c r="K175" s="54" t="n">
        <v>3371.88</v>
      </c>
      <c r="L175" s="54" t="n">
        <v>3892.14</v>
      </c>
      <c r="M175" s="54" t="n">
        <v>3904.67</v>
      </c>
      <c r="N175" s="54" t="n">
        <v>3904.67</v>
      </c>
      <c r="O175" s="55" t="n">
        <f aca="false">I175/C175*1000</f>
        <v>4121.24542124542</v>
      </c>
      <c r="P175" s="56" t="n">
        <v>12</v>
      </c>
      <c r="Q175" s="54" t="n">
        <v>111.7</v>
      </c>
      <c r="R175" s="54" t="n">
        <f aca="false">Q175/P175*1000</f>
        <v>9308.33333333333</v>
      </c>
    </row>
    <row r="176" customFormat="false" ht="12.8" hidden="false" customHeight="false" outlineLevel="0" collapsed="false">
      <c r="A176" s="51" t="s">
        <v>186</v>
      </c>
      <c r="B176" s="52" t="n">
        <v>152</v>
      </c>
      <c r="C176" s="53" t="n">
        <v>240</v>
      </c>
      <c r="D176" s="54" t="n">
        <v>2671</v>
      </c>
      <c r="E176" s="54" t="n">
        <v>2645.9</v>
      </c>
      <c r="F176" s="54" t="n">
        <v>2685.8</v>
      </c>
      <c r="G176" s="54" t="n">
        <v>2694.7</v>
      </c>
      <c r="H176" s="54" t="n">
        <v>2694.7</v>
      </c>
      <c r="I176" s="55" t="n">
        <v>2716.9</v>
      </c>
      <c r="J176" s="54" t="n">
        <v>11129.31</v>
      </c>
      <c r="K176" s="54" t="n">
        <v>11024.74</v>
      </c>
      <c r="L176" s="54" t="n">
        <v>11190.79</v>
      </c>
      <c r="M176" s="54" t="n">
        <v>11227.72</v>
      </c>
      <c r="N176" s="54" t="n">
        <v>11227.72</v>
      </c>
      <c r="O176" s="55" t="n">
        <f aca="false">I176/C176*1000</f>
        <v>11320.4166666667</v>
      </c>
      <c r="P176" s="56" t="n">
        <v>31</v>
      </c>
      <c r="Q176" s="54" t="n">
        <v>420.7</v>
      </c>
      <c r="R176" s="54" t="n">
        <f aca="false">Q176/P176*1000</f>
        <v>13570.9677419355</v>
      </c>
    </row>
    <row r="177" customFormat="false" ht="12.8" hidden="false" customHeight="false" outlineLevel="0" collapsed="false">
      <c r="A177" s="51" t="s">
        <v>187</v>
      </c>
      <c r="B177" s="52" t="n">
        <v>153</v>
      </c>
      <c r="C177" s="53" t="n">
        <v>100</v>
      </c>
      <c r="D177" s="54" t="n">
        <v>803.3</v>
      </c>
      <c r="E177" s="54" t="n">
        <v>761</v>
      </c>
      <c r="F177" s="54" t="n">
        <v>806.5</v>
      </c>
      <c r="G177" s="54" t="n">
        <v>812</v>
      </c>
      <c r="H177" s="54" t="n">
        <v>812</v>
      </c>
      <c r="I177" s="55" t="n">
        <v>828.5</v>
      </c>
      <c r="J177" s="54" t="n">
        <v>8033.3</v>
      </c>
      <c r="K177" s="54" t="n">
        <v>7609.51</v>
      </c>
      <c r="L177" s="54" t="n">
        <v>8064.81</v>
      </c>
      <c r="M177" s="54" t="n">
        <v>8120.3</v>
      </c>
      <c r="N177" s="54" t="n">
        <v>8120.3</v>
      </c>
      <c r="O177" s="55" t="n">
        <f aca="false">I177/C177*1000</f>
        <v>8285</v>
      </c>
      <c r="P177" s="56" t="n">
        <v>1</v>
      </c>
      <c r="Q177" s="54" t="n">
        <v>4.6</v>
      </c>
      <c r="R177" s="54" t="n">
        <f aca="false">Q177/P177*1000</f>
        <v>4600</v>
      </c>
    </row>
    <row r="178" customFormat="false" ht="19.25" hidden="false" customHeight="false" outlineLevel="0" collapsed="false">
      <c r="A178" s="65" t="s">
        <v>152</v>
      </c>
      <c r="B178" s="52" t="n">
        <v>154</v>
      </c>
      <c r="C178" s="53" t="n">
        <v>13</v>
      </c>
      <c r="D178" s="54" t="n">
        <v>112</v>
      </c>
      <c r="E178" s="54" t="n">
        <v>105.2</v>
      </c>
      <c r="F178" s="54" t="n">
        <v>112</v>
      </c>
      <c r="G178" s="54" t="n">
        <v>112</v>
      </c>
      <c r="H178" s="54" t="n">
        <v>112</v>
      </c>
      <c r="I178" s="55" t="n">
        <v>113.5</v>
      </c>
      <c r="J178" s="54" t="n">
        <v>8612.76</v>
      </c>
      <c r="K178" s="54" t="n">
        <v>8091.07</v>
      </c>
      <c r="L178" s="54" t="n">
        <v>8612.76</v>
      </c>
      <c r="M178" s="54" t="n">
        <v>8612.76</v>
      </c>
      <c r="N178" s="54" t="n">
        <v>8612.76</v>
      </c>
      <c r="O178" s="55" t="n">
        <f aca="false">I178/C178*1000</f>
        <v>8730.76923076923</v>
      </c>
      <c r="P178" s="56" t="n">
        <v>0</v>
      </c>
      <c r="Q178" s="54" t="n">
        <v>0</v>
      </c>
      <c r="R178" s="54" t="n">
        <v>0</v>
      </c>
    </row>
    <row r="179" customFormat="false" ht="12.8" hidden="false" customHeight="false" outlineLevel="0" collapsed="false">
      <c r="A179" s="64" t="s">
        <v>93</v>
      </c>
      <c r="B179" s="52" t="n">
        <v>155</v>
      </c>
      <c r="C179" s="53" t="n">
        <v>45</v>
      </c>
      <c r="D179" s="54" t="n">
        <v>338.4</v>
      </c>
      <c r="E179" s="54" t="n">
        <v>322</v>
      </c>
      <c r="F179" s="54" t="n">
        <v>339.3</v>
      </c>
      <c r="G179" s="54" t="n">
        <v>339.3</v>
      </c>
      <c r="H179" s="54" t="n">
        <v>339.3</v>
      </c>
      <c r="I179" s="55" t="n">
        <v>347.2</v>
      </c>
      <c r="J179" s="54" t="n">
        <v>7519.65</v>
      </c>
      <c r="K179" s="54" t="n">
        <v>7155.18</v>
      </c>
      <c r="L179" s="54" t="n">
        <v>7539.73</v>
      </c>
      <c r="M179" s="54" t="n">
        <v>7539.73</v>
      </c>
      <c r="N179" s="54" t="n">
        <v>7539.73</v>
      </c>
      <c r="O179" s="55" t="n">
        <f aca="false">I179/C179*1000</f>
        <v>7715.55555555556</v>
      </c>
      <c r="P179" s="56" t="n">
        <v>0</v>
      </c>
      <c r="Q179" s="54" t="n">
        <v>0</v>
      </c>
      <c r="R179" s="54" t="n">
        <v>0</v>
      </c>
    </row>
    <row r="180" customFormat="false" ht="12.8" hidden="false" customHeight="false" outlineLevel="0" collapsed="false">
      <c r="A180" s="64" t="s">
        <v>94</v>
      </c>
      <c r="B180" s="52" t="n">
        <v>156</v>
      </c>
      <c r="C180" s="53" t="n">
        <v>42</v>
      </c>
      <c r="D180" s="54" t="n">
        <v>352.9</v>
      </c>
      <c r="E180" s="54" t="n">
        <v>333.8</v>
      </c>
      <c r="F180" s="54" t="n">
        <v>355.2</v>
      </c>
      <c r="G180" s="54" t="n">
        <v>360.7</v>
      </c>
      <c r="H180" s="54" t="n">
        <v>360.7</v>
      </c>
      <c r="I180" s="55" t="n">
        <v>367.8</v>
      </c>
      <c r="J180" s="54" t="n">
        <v>8404.28</v>
      </c>
      <c r="K180" s="54" t="n">
        <v>7947.24</v>
      </c>
      <c r="L180" s="54" t="n">
        <v>8457.78</v>
      </c>
      <c r="M180" s="54" t="n">
        <v>8589.92</v>
      </c>
      <c r="N180" s="54" t="n">
        <v>8589.92</v>
      </c>
      <c r="O180" s="55" t="n">
        <f aca="false">I180/C180*1000</f>
        <v>8757.14285714286</v>
      </c>
      <c r="P180" s="56" t="n">
        <v>1</v>
      </c>
      <c r="Q180" s="54" t="n">
        <v>4.6</v>
      </c>
      <c r="R180" s="54" t="n">
        <f aca="false">Q180/P180*1000</f>
        <v>4600</v>
      </c>
    </row>
    <row r="181" customFormat="false" ht="19.25" hidden="false" customHeight="false" outlineLevel="0" collapsed="false">
      <c r="A181" s="51" t="s">
        <v>188</v>
      </c>
      <c r="B181" s="52" t="n">
        <v>157</v>
      </c>
      <c r="C181" s="53" t="n">
        <v>4</v>
      </c>
      <c r="D181" s="54" t="n">
        <v>66.9</v>
      </c>
      <c r="E181" s="54" t="n">
        <v>62.2</v>
      </c>
      <c r="F181" s="54" t="n">
        <v>66.9</v>
      </c>
      <c r="G181" s="54" t="n">
        <v>72</v>
      </c>
      <c r="H181" s="54" t="n">
        <v>72</v>
      </c>
      <c r="I181" s="55" t="n">
        <v>72.8</v>
      </c>
      <c r="J181" s="54" t="n">
        <v>16732.9</v>
      </c>
      <c r="K181" s="54" t="n">
        <v>15542.41</v>
      </c>
      <c r="L181" s="54" t="n">
        <v>16732.9</v>
      </c>
      <c r="M181" s="54" t="n">
        <v>18008.48</v>
      </c>
      <c r="N181" s="54" t="n">
        <v>18008.48</v>
      </c>
      <c r="O181" s="55" t="n">
        <f aca="false">I181/C181*1000</f>
        <v>18200</v>
      </c>
      <c r="P181" s="56" t="n">
        <v>0</v>
      </c>
      <c r="Q181" s="54" t="n">
        <v>0</v>
      </c>
      <c r="R181" s="54" t="n">
        <v>0</v>
      </c>
    </row>
    <row r="182" customFormat="false" ht="12.8" hidden="false" customHeight="false" outlineLevel="0" collapsed="false">
      <c r="A182" s="51" t="s">
        <v>167</v>
      </c>
      <c r="B182" s="52" t="n">
        <v>158</v>
      </c>
      <c r="C182" s="53" t="n">
        <v>96</v>
      </c>
      <c r="D182" s="54" t="n">
        <v>736.4</v>
      </c>
      <c r="E182" s="54" t="n">
        <v>698.8</v>
      </c>
      <c r="F182" s="54" t="n">
        <v>739.6</v>
      </c>
      <c r="G182" s="54" t="n">
        <v>740</v>
      </c>
      <c r="H182" s="54" t="n">
        <v>740</v>
      </c>
      <c r="I182" s="55" t="n">
        <v>755.7</v>
      </c>
      <c r="J182" s="54" t="n">
        <v>7670.81</v>
      </c>
      <c r="K182" s="54" t="n">
        <v>7278.98</v>
      </c>
      <c r="L182" s="54" t="n">
        <v>7703.64</v>
      </c>
      <c r="M182" s="54" t="n">
        <v>7708.3</v>
      </c>
      <c r="N182" s="54" t="n">
        <v>7708.3</v>
      </c>
      <c r="O182" s="55" t="n">
        <f aca="false">I182/C182*1000</f>
        <v>7871.875</v>
      </c>
      <c r="P182" s="56" t="n">
        <v>1</v>
      </c>
      <c r="Q182" s="54" t="n">
        <v>4.6</v>
      </c>
      <c r="R182" s="54" t="n">
        <f aca="false">Q182/P182*1000</f>
        <v>4600</v>
      </c>
    </row>
    <row r="183" customFormat="false" ht="73.45" hidden="false" customHeight="false" outlineLevel="0" collapsed="false">
      <c r="A183" s="51" t="s">
        <v>189</v>
      </c>
      <c r="B183" s="52" t="n">
        <v>159</v>
      </c>
      <c r="C183" s="53" t="n">
        <v>497</v>
      </c>
      <c r="D183" s="54" t="n">
        <v>1489.5</v>
      </c>
      <c r="E183" s="54" t="n">
        <v>1042.3</v>
      </c>
      <c r="F183" s="54" t="n">
        <v>1773.5</v>
      </c>
      <c r="G183" s="54" t="n">
        <v>1785.5</v>
      </c>
      <c r="H183" s="54" t="n">
        <v>1787.2</v>
      </c>
      <c r="I183" s="55" t="n">
        <v>2032.8</v>
      </c>
      <c r="J183" s="54" t="n">
        <v>2996.99</v>
      </c>
      <c r="K183" s="54" t="n">
        <v>2097.25</v>
      </c>
      <c r="L183" s="54" t="n">
        <v>3568.37</v>
      </c>
      <c r="M183" s="54" t="n">
        <v>3592.49</v>
      </c>
      <c r="N183" s="54" t="n">
        <v>3595.92</v>
      </c>
      <c r="O183" s="55" t="n">
        <f aca="false">I183/C183*1000</f>
        <v>4090.14084507042</v>
      </c>
      <c r="P183" s="56" t="n">
        <v>18</v>
      </c>
      <c r="Q183" s="54" t="n">
        <v>77.5</v>
      </c>
      <c r="R183" s="54" t="n">
        <f aca="false">Q183/P183*1000</f>
        <v>4305.55555555556</v>
      </c>
    </row>
    <row r="184" customFormat="false" ht="19.25" hidden="false" customHeight="false" outlineLevel="0" collapsed="false">
      <c r="A184" s="51" t="s">
        <v>190</v>
      </c>
      <c r="B184" s="52" t="n">
        <v>160</v>
      </c>
      <c r="C184" s="53" t="n">
        <v>557</v>
      </c>
      <c r="D184" s="54" t="n">
        <v>0</v>
      </c>
      <c r="E184" s="54" t="n">
        <v>0</v>
      </c>
      <c r="F184" s="54" t="n">
        <v>0</v>
      </c>
      <c r="G184" s="54" t="n">
        <v>0</v>
      </c>
      <c r="H184" s="54" t="n">
        <v>0</v>
      </c>
      <c r="I184" s="55" t="n">
        <v>0</v>
      </c>
      <c r="J184" s="54" t="n">
        <v>0</v>
      </c>
      <c r="K184" s="54" t="n">
        <v>0</v>
      </c>
      <c r="L184" s="54" t="n">
        <v>0</v>
      </c>
      <c r="M184" s="54" t="n">
        <v>0</v>
      </c>
      <c r="N184" s="54" t="n">
        <v>0</v>
      </c>
      <c r="O184" s="55" t="n">
        <f aca="false">I184/C184*1000</f>
        <v>0</v>
      </c>
      <c r="P184" s="56" t="n">
        <v>0</v>
      </c>
      <c r="Q184" s="54" t="n">
        <v>0</v>
      </c>
      <c r="R184" s="54" t="n">
        <v>0</v>
      </c>
    </row>
    <row r="185" customFormat="false" ht="12.8" hidden="false" customHeight="false" outlineLevel="0" collapsed="false">
      <c r="A185" s="51" t="s">
        <v>191</v>
      </c>
      <c r="B185" s="52" t="n">
        <v>1601</v>
      </c>
      <c r="C185" s="53" t="n">
        <v>517</v>
      </c>
      <c r="D185" s="54" t="n">
        <v>0</v>
      </c>
      <c r="E185" s="54" t="n">
        <v>0</v>
      </c>
      <c r="F185" s="54" t="n">
        <v>0</v>
      </c>
      <c r="G185" s="54" t="n">
        <v>0</v>
      </c>
      <c r="H185" s="54" t="n">
        <v>0</v>
      </c>
      <c r="I185" s="55" t="n">
        <v>0</v>
      </c>
      <c r="J185" s="54" t="n">
        <v>0</v>
      </c>
      <c r="K185" s="54" t="n">
        <v>0</v>
      </c>
      <c r="L185" s="54" t="n">
        <v>0</v>
      </c>
      <c r="M185" s="54" t="n">
        <v>0</v>
      </c>
      <c r="N185" s="54" t="n">
        <v>0</v>
      </c>
      <c r="O185" s="55" t="n">
        <f aca="false">I185/C185*1000</f>
        <v>0</v>
      </c>
      <c r="P185" s="56" t="n">
        <v>0</v>
      </c>
      <c r="Q185" s="54" t="n">
        <v>0</v>
      </c>
      <c r="R185" s="54" t="n">
        <v>0</v>
      </c>
    </row>
    <row r="186" customFormat="false" ht="28.3" hidden="false" customHeight="false" outlineLevel="0" collapsed="false">
      <c r="A186" s="51" t="s">
        <v>192</v>
      </c>
      <c r="B186" s="52" t="n">
        <v>165</v>
      </c>
      <c r="C186" s="53" t="n">
        <v>162</v>
      </c>
      <c r="D186" s="54" t="n">
        <v>838.8</v>
      </c>
      <c r="E186" s="54" t="n">
        <v>662</v>
      </c>
      <c r="F186" s="54" t="n">
        <v>842.9</v>
      </c>
      <c r="G186" s="54" t="n">
        <v>842.9</v>
      </c>
      <c r="H186" s="54" t="n">
        <v>842.9</v>
      </c>
      <c r="I186" s="55" t="n">
        <v>924</v>
      </c>
      <c r="J186" s="54" t="n">
        <v>5177.85</v>
      </c>
      <c r="K186" s="54" t="n">
        <v>4086.34</v>
      </c>
      <c r="L186" s="54" t="n">
        <v>5203.17</v>
      </c>
      <c r="M186" s="54" t="n">
        <v>5203.17</v>
      </c>
      <c r="N186" s="54" t="n">
        <v>5203.17</v>
      </c>
      <c r="O186" s="55" t="n">
        <f aca="false">I186/C186*1000</f>
        <v>5703.7037037037</v>
      </c>
      <c r="P186" s="56" t="n">
        <v>1</v>
      </c>
      <c r="Q186" s="54" t="n">
        <v>2.6</v>
      </c>
      <c r="R186" s="54" t="n">
        <f aca="false">Q186/P186*1000</f>
        <v>2600</v>
      </c>
    </row>
    <row r="187" customFormat="false" ht="12.8" hidden="false" customHeight="false" outlineLevel="0" collapsed="false">
      <c r="A187" s="58" t="s">
        <v>193</v>
      </c>
      <c r="B187" s="69" t="n">
        <v>166</v>
      </c>
      <c r="C187" s="53" t="n">
        <v>1422</v>
      </c>
      <c r="D187" s="54" t="n">
        <v>6040.8</v>
      </c>
      <c r="E187" s="54" t="n">
        <v>4512.3</v>
      </c>
      <c r="F187" s="54" t="n">
        <v>6314</v>
      </c>
      <c r="G187" s="54" t="n">
        <v>6350.8</v>
      </c>
      <c r="H187" s="54" t="n">
        <v>6350.8</v>
      </c>
      <c r="I187" s="55" t="n">
        <v>6542.9</v>
      </c>
      <c r="J187" s="54" t="n">
        <v>4248.1</v>
      </c>
      <c r="K187" s="54" t="n">
        <v>3173.21</v>
      </c>
      <c r="L187" s="54" t="n">
        <v>4440.21</v>
      </c>
      <c r="M187" s="54" t="n">
        <v>4466.09</v>
      </c>
      <c r="N187" s="54" t="n">
        <v>4466.09</v>
      </c>
      <c r="O187" s="55" t="n">
        <f aca="false">I187/C187*1000</f>
        <v>4601.19549929677</v>
      </c>
      <c r="P187" s="56" t="n">
        <v>42</v>
      </c>
      <c r="Q187" s="54" t="n">
        <v>240.6</v>
      </c>
      <c r="R187" s="54" t="n">
        <f aca="false">Q187/P187*1000</f>
        <v>5728.57142857143</v>
      </c>
    </row>
    <row r="188" customFormat="false" ht="46.35" hidden="false" customHeight="false" outlineLevel="0" collapsed="false">
      <c r="A188" s="70" t="s">
        <v>194</v>
      </c>
      <c r="B188" s="71" t="n">
        <v>1661</v>
      </c>
      <c r="C188" s="53" t="n">
        <v>2339</v>
      </c>
      <c r="D188" s="54" t="n">
        <v>19347.2</v>
      </c>
      <c r="E188" s="54" t="n">
        <v>17330.9</v>
      </c>
      <c r="F188" s="54" t="n">
        <v>19347.2</v>
      </c>
      <c r="G188" s="54" t="n">
        <v>19347.2</v>
      </c>
      <c r="H188" s="54" t="n">
        <v>19347.2</v>
      </c>
      <c r="I188" s="55" t="n">
        <v>19494.3</v>
      </c>
      <c r="J188" s="54" t="n">
        <v>8271.57</v>
      </c>
      <c r="K188" s="54" t="n">
        <v>7409.53</v>
      </c>
      <c r="L188" s="54" t="n">
        <v>8271.57</v>
      </c>
      <c r="M188" s="54" t="n">
        <v>8271.57</v>
      </c>
      <c r="N188" s="54" t="n">
        <v>8271.57</v>
      </c>
      <c r="O188" s="55" t="n">
        <f aca="false">I188/C188*1000</f>
        <v>8334.45917058572</v>
      </c>
      <c r="P188" s="56" t="n">
        <v>218</v>
      </c>
      <c r="Q188" s="54" t="n">
        <v>1957.5</v>
      </c>
      <c r="R188" s="54" t="n">
        <f aca="false">Q188/P188*1000</f>
        <v>8979.35779816514</v>
      </c>
    </row>
    <row r="189" customFormat="false" ht="13.5" hidden="false" customHeight="true" outlineLevel="0" collapsed="false">
      <c r="A189" s="57" t="s">
        <v>195</v>
      </c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</row>
    <row r="190" customFormat="false" ht="19.25" hidden="false" customHeight="false" outlineLevel="0" collapsed="false">
      <c r="A190" s="51" t="s">
        <v>196</v>
      </c>
      <c r="B190" s="52" t="n">
        <v>167</v>
      </c>
      <c r="C190" s="53" t="n">
        <v>1383</v>
      </c>
      <c r="D190" s="54" t="n">
        <v>41.2</v>
      </c>
      <c r="E190" s="54" t="n">
        <v>31.2</v>
      </c>
      <c r="F190" s="54" t="n">
        <v>3588.5</v>
      </c>
      <c r="G190" s="54" t="n">
        <v>3605.8</v>
      </c>
      <c r="H190" s="54" t="n">
        <v>3605.8</v>
      </c>
      <c r="I190" s="55" t="n">
        <v>4041.7</v>
      </c>
      <c r="J190" s="54" t="n">
        <v>29.85</v>
      </c>
      <c r="K190" s="54" t="n">
        <v>22.59</v>
      </c>
      <c r="L190" s="54" t="n">
        <v>2594.69</v>
      </c>
      <c r="M190" s="54" t="n">
        <v>2607.18</v>
      </c>
      <c r="N190" s="54" t="n">
        <v>2607.18</v>
      </c>
      <c r="O190" s="55" t="n">
        <f aca="false">I190/C190*1000</f>
        <v>2922.41503976862</v>
      </c>
      <c r="P190" s="56" t="n">
        <v>0</v>
      </c>
      <c r="Q190" s="54" t="n">
        <v>0</v>
      </c>
      <c r="R190" s="54" t="n">
        <v>0</v>
      </c>
    </row>
    <row r="191" customFormat="false" ht="28.3" hidden="false" customHeight="false" outlineLevel="0" collapsed="false">
      <c r="A191" s="51" t="s">
        <v>197</v>
      </c>
      <c r="B191" s="52" t="n">
        <v>168</v>
      </c>
      <c r="C191" s="53" t="n">
        <v>2</v>
      </c>
      <c r="D191" s="54" t="n">
        <v>0.2</v>
      </c>
      <c r="E191" s="54" t="n">
        <v>0.2</v>
      </c>
      <c r="F191" s="54" t="n">
        <v>5.2</v>
      </c>
      <c r="G191" s="54" t="n">
        <v>5.2</v>
      </c>
      <c r="H191" s="54" t="n">
        <v>5.2</v>
      </c>
      <c r="I191" s="55" t="n">
        <v>5.2</v>
      </c>
      <c r="J191" s="54" t="n">
        <v>100</v>
      </c>
      <c r="K191" s="54" t="n">
        <v>100</v>
      </c>
      <c r="L191" s="54" t="n">
        <v>2595</v>
      </c>
      <c r="M191" s="54" t="n">
        <v>2595</v>
      </c>
      <c r="N191" s="54" t="n">
        <v>2595</v>
      </c>
      <c r="O191" s="55" t="n">
        <f aca="false">I191/C191*1000</f>
        <v>2600</v>
      </c>
      <c r="P191" s="56" t="n">
        <v>0</v>
      </c>
      <c r="Q191" s="54" t="n">
        <v>0</v>
      </c>
      <c r="R191" s="54" t="n">
        <v>0</v>
      </c>
    </row>
    <row r="192" customFormat="false" ht="19.25" hidden="false" customHeight="false" outlineLevel="0" collapsed="false">
      <c r="A192" s="65" t="s">
        <v>152</v>
      </c>
      <c r="B192" s="52" t="n">
        <v>169</v>
      </c>
      <c r="C192" s="53" t="n">
        <v>0</v>
      </c>
      <c r="D192" s="54" t="n">
        <v>0</v>
      </c>
      <c r="E192" s="54" t="n">
        <v>0</v>
      </c>
      <c r="F192" s="54" t="n">
        <v>0</v>
      </c>
      <c r="G192" s="54" t="n">
        <v>0</v>
      </c>
      <c r="H192" s="54" t="n">
        <v>0</v>
      </c>
      <c r="I192" s="55" t="n">
        <v>0</v>
      </c>
      <c r="J192" s="54" t="n">
        <v>0</v>
      </c>
      <c r="K192" s="54" t="n">
        <v>0</v>
      </c>
      <c r="L192" s="54" t="n">
        <v>0</v>
      </c>
      <c r="M192" s="54" t="n">
        <v>0</v>
      </c>
      <c r="N192" s="54" t="n">
        <v>0</v>
      </c>
      <c r="O192" s="55" t="n">
        <v>0</v>
      </c>
      <c r="P192" s="56" t="n">
        <v>0</v>
      </c>
      <c r="Q192" s="54" t="n">
        <v>0</v>
      </c>
      <c r="R192" s="54" t="n">
        <v>0</v>
      </c>
    </row>
    <row r="193" customFormat="false" ht="12.8" hidden="false" customHeight="false" outlineLevel="0" collapsed="false">
      <c r="A193" s="64" t="s">
        <v>93</v>
      </c>
      <c r="B193" s="52" t="n">
        <v>170</v>
      </c>
      <c r="C193" s="53" t="n">
        <v>0</v>
      </c>
      <c r="D193" s="54" t="n">
        <v>0</v>
      </c>
      <c r="E193" s="54" t="n">
        <v>0</v>
      </c>
      <c r="F193" s="54" t="n">
        <v>0</v>
      </c>
      <c r="G193" s="54" t="n">
        <v>0</v>
      </c>
      <c r="H193" s="54" t="n">
        <v>0</v>
      </c>
      <c r="I193" s="55" t="n">
        <v>0</v>
      </c>
      <c r="J193" s="54" t="n">
        <v>0</v>
      </c>
      <c r="K193" s="54" t="n">
        <v>0</v>
      </c>
      <c r="L193" s="54" t="n">
        <v>0</v>
      </c>
      <c r="M193" s="54" t="n">
        <v>0</v>
      </c>
      <c r="N193" s="54" t="n">
        <v>0</v>
      </c>
      <c r="O193" s="55" t="n">
        <v>0</v>
      </c>
      <c r="P193" s="56" t="n">
        <v>0</v>
      </c>
      <c r="Q193" s="54" t="n">
        <v>0</v>
      </c>
      <c r="R193" s="54" t="n">
        <v>0</v>
      </c>
    </row>
    <row r="194" customFormat="false" ht="12.8" hidden="false" customHeight="false" outlineLevel="0" collapsed="false">
      <c r="A194" s="64" t="s">
        <v>94</v>
      </c>
      <c r="B194" s="52" t="n">
        <v>171</v>
      </c>
      <c r="C194" s="53" t="n">
        <v>2</v>
      </c>
      <c r="D194" s="54" t="n">
        <v>0.2</v>
      </c>
      <c r="E194" s="54" t="n">
        <v>0.2</v>
      </c>
      <c r="F194" s="54" t="n">
        <v>5.2</v>
      </c>
      <c r="G194" s="54" t="n">
        <v>5.2</v>
      </c>
      <c r="H194" s="54" t="n">
        <v>5.2</v>
      </c>
      <c r="I194" s="55" t="n">
        <v>5.2</v>
      </c>
      <c r="J194" s="54" t="n">
        <v>100</v>
      </c>
      <c r="K194" s="54" t="n">
        <v>100</v>
      </c>
      <c r="L194" s="54" t="n">
        <v>2595</v>
      </c>
      <c r="M194" s="54" t="n">
        <v>2595</v>
      </c>
      <c r="N194" s="54" t="n">
        <v>2595</v>
      </c>
      <c r="O194" s="55" t="n">
        <v>2595</v>
      </c>
      <c r="P194" s="56" t="n">
        <v>0</v>
      </c>
      <c r="Q194" s="54" t="n">
        <v>0</v>
      </c>
      <c r="R194" s="54" t="n">
        <v>0</v>
      </c>
    </row>
    <row r="195" customFormat="false" ht="19.25" hidden="false" customHeight="false" outlineLevel="0" collapsed="false">
      <c r="A195" s="51" t="s">
        <v>198</v>
      </c>
      <c r="B195" s="52" t="n">
        <v>1711</v>
      </c>
      <c r="C195" s="53" t="n">
        <v>0</v>
      </c>
      <c r="D195" s="54" t="n">
        <v>0</v>
      </c>
      <c r="E195" s="54" t="n">
        <v>0</v>
      </c>
      <c r="F195" s="54" t="n">
        <v>0</v>
      </c>
      <c r="G195" s="54" t="n">
        <v>0</v>
      </c>
      <c r="H195" s="54" t="n">
        <v>0</v>
      </c>
      <c r="I195" s="55" t="n">
        <v>0</v>
      </c>
      <c r="J195" s="54" t="n">
        <v>0</v>
      </c>
      <c r="K195" s="54" t="n">
        <v>0</v>
      </c>
      <c r="L195" s="54" t="n">
        <v>0</v>
      </c>
      <c r="M195" s="54" t="n">
        <v>0</v>
      </c>
      <c r="N195" s="54" t="n">
        <v>0</v>
      </c>
      <c r="O195" s="55" t="n">
        <v>0</v>
      </c>
      <c r="P195" s="56" t="n">
        <v>0</v>
      </c>
      <c r="Q195" s="54" t="n">
        <v>0</v>
      </c>
      <c r="R195" s="54" t="n">
        <v>0</v>
      </c>
    </row>
    <row r="196" customFormat="false" ht="12.8" hidden="false" customHeight="false" outlineLevel="0" collapsed="false">
      <c r="A196" s="51" t="s">
        <v>199</v>
      </c>
      <c r="B196" s="52" t="n">
        <v>172</v>
      </c>
      <c r="C196" s="53" t="n">
        <v>0</v>
      </c>
      <c r="D196" s="54" t="n">
        <v>0</v>
      </c>
      <c r="E196" s="54" t="n">
        <v>0</v>
      </c>
      <c r="F196" s="54" t="n">
        <v>0</v>
      </c>
      <c r="G196" s="54" t="n">
        <v>0</v>
      </c>
      <c r="H196" s="54" t="n">
        <v>0</v>
      </c>
      <c r="I196" s="55" t="n">
        <v>0</v>
      </c>
      <c r="J196" s="54" t="n">
        <v>0</v>
      </c>
      <c r="K196" s="54" t="n">
        <v>0</v>
      </c>
      <c r="L196" s="54" t="n">
        <v>0</v>
      </c>
      <c r="M196" s="54" t="n">
        <v>0</v>
      </c>
      <c r="N196" s="54" t="n">
        <v>0</v>
      </c>
      <c r="O196" s="55" t="n">
        <v>0</v>
      </c>
      <c r="P196" s="56" t="n">
        <v>0</v>
      </c>
      <c r="Q196" s="54" t="n">
        <v>0</v>
      </c>
      <c r="R196" s="54" t="n">
        <v>0</v>
      </c>
    </row>
    <row r="197" customFormat="false" ht="46.35" hidden="false" customHeight="false" outlineLevel="0" collapsed="false">
      <c r="A197" s="51" t="s">
        <v>200</v>
      </c>
      <c r="B197" s="52" t="n">
        <v>173</v>
      </c>
      <c r="C197" s="53" t="n">
        <v>2</v>
      </c>
      <c r="D197" s="54" t="n">
        <v>0.1</v>
      </c>
      <c r="E197" s="54" t="n">
        <v>0.1</v>
      </c>
      <c r="F197" s="54" t="n">
        <v>5.2</v>
      </c>
      <c r="G197" s="54" t="n">
        <v>5.2</v>
      </c>
      <c r="H197" s="54" t="n">
        <v>5.2</v>
      </c>
      <c r="I197" s="55" t="n">
        <v>6.1</v>
      </c>
      <c r="J197" s="54" t="n">
        <v>59.45</v>
      </c>
      <c r="K197" s="54" t="n">
        <v>59.45</v>
      </c>
      <c r="L197" s="54" t="n">
        <v>2595</v>
      </c>
      <c r="M197" s="54" t="n">
        <v>2595</v>
      </c>
      <c r="N197" s="54" t="n">
        <v>2595</v>
      </c>
      <c r="O197" s="55" t="n">
        <v>3038</v>
      </c>
      <c r="P197" s="56" t="n">
        <v>0</v>
      </c>
      <c r="Q197" s="54" t="n">
        <v>0</v>
      </c>
      <c r="R197" s="54" t="n">
        <v>0</v>
      </c>
    </row>
    <row r="198" customFormat="false" ht="19.25" hidden="false" customHeight="false" outlineLevel="0" collapsed="false">
      <c r="A198" s="51" t="s">
        <v>201</v>
      </c>
      <c r="B198" s="52" t="n">
        <v>174</v>
      </c>
      <c r="C198" s="53" t="n">
        <v>2</v>
      </c>
      <c r="D198" s="54" t="n">
        <v>0.1</v>
      </c>
      <c r="E198" s="54" t="n">
        <v>0.1</v>
      </c>
      <c r="F198" s="54" t="n">
        <v>5.2</v>
      </c>
      <c r="G198" s="54" t="n">
        <v>5.2</v>
      </c>
      <c r="H198" s="54" t="n">
        <v>5.2</v>
      </c>
      <c r="I198" s="55" t="n">
        <v>6.1</v>
      </c>
      <c r="J198" s="54" t="n">
        <v>59.45</v>
      </c>
      <c r="K198" s="54" t="n">
        <v>59.45</v>
      </c>
      <c r="L198" s="54" t="n">
        <v>2595</v>
      </c>
      <c r="M198" s="54" t="n">
        <v>2595</v>
      </c>
      <c r="N198" s="54" t="n">
        <v>2595</v>
      </c>
      <c r="O198" s="55" t="n">
        <v>3038</v>
      </c>
      <c r="P198" s="56" t="n">
        <v>0</v>
      </c>
      <c r="Q198" s="54" t="n">
        <v>0</v>
      </c>
      <c r="R198" s="54" t="n">
        <v>0</v>
      </c>
    </row>
    <row r="199" customFormat="false" ht="12.8" hidden="false" customHeight="false" outlineLevel="0" collapsed="false">
      <c r="A199" s="51" t="s">
        <v>159</v>
      </c>
      <c r="B199" s="52" t="n">
        <v>175</v>
      </c>
      <c r="C199" s="53" t="n">
        <v>0</v>
      </c>
      <c r="D199" s="54" t="n">
        <v>0</v>
      </c>
      <c r="E199" s="54" t="n">
        <v>0</v>
      </c>
      <c r="F199" s="54" t="n">
        <v>0</v>
      </c>
      <c r="G199" s="54" t="n">
        <v>0</v>
      </c>
      <c r="H199" s="54" t="n">
        <v>0</v>
      </c>
      <c r="I199" s="55" t="n">
        <v>0</v>
      </c>
      <c r="J199" s="54" t="n">
        <v>0</v>
      </c>
      <c r="K199" s="54" t="n">
        <v>0</v>
      </c>
      <c r="L199" s="54" t="n">
        <v>0</v>
      </c>
      <c r="M199" s="54" t="n">
        <v>0</v>
      </c>
      <c r="N199" s="54" t="n">
        <v>0</v>
      </c>
      <c r="O199" s="55" t="n">
        <v>0</v>
      </c>
      <c r="P199" s="56" t="n">
        <v>0</v>
      </c>
      <c r="Q199" s="54" t="n">
        <v>0</v>
      </c>
      <c r="R199" s="54" t="n">
        <v>0</v>
      </c>
    </row>
    <row r="200" customFormat="false" ht="12.8" hidden="false" customHeight="false" outlineLevel="0" collapsed="false">
      <c r="A200" s="51" t="s">
        <v>202</v>
      </c>
      <c r="B200" s="52" t="n">
        <v>176</v>
      </c>
      <c r="C200" s="53" t="n">
        <v>0</v>
      </c>
      <c r="D200" s="54" t="n">
        <v>0</v>
      </c>
      <c r="E200" s="54" t="n">
        <v>0</v>
      </c>
      <c r="F200" s="54" t="n">
        <v>0</v>
      </c>
      <c r="G200" s="54" t="n">
        <v>0</v>
      </c>
      <c r="H200" s="54" t="n">
        <v>0</v>
      </c>
      <c r="I200" s="55" t="n">
        <v>0</v>
      </c>
      <c r="J200" s="54" t="n">
        <v>0</v>
      </c>
      <c r="K200" s="54" t="n">
        <v>0</v>
      </c>
      <c r="L200" s="54" t="n">
        <v>0</v>
      </c>
      <c r="M200" s="54" t="n">
        <v>0</v>
      </c>
      <c r="N200" s="54" t="n">
        <v>0</v>
      </c>
      <c r="O200" s="55" t="n">
        <v>0</v>
      </c>
      <c r="P200" s="56" t="n">
        <v>0</v>
      </c>
      <c r="Q200" s="54" t="n">
        <v>0</v>
      </c>
      <c r="R200" s="54" t="n">
        <v>0</v>
      </c>
    </row>
    <row r="201" customFormat="false" ht="12.8" hidden="false" customHeight="false" outlineLevel="0" collapsed="false">
      <c r="A201" s="51" t="s">
        <v>203</v>
      </c>
      <c r="B201" s="52" t="n">
        <v>177</v>
      </c>
      <c r="C201" s="53" t="n">
        <v>1</v>
      </c>
      <c r="D201" s="54" t="n">
        <v>0.1</v>
      </c>
      <c r="E201" s="54" t="n">
        <v>0.1</v>
      </c>
      <c r="F201" s="54" t="n">
        <v>2.6</v>
      </c>
      <c r="G201" s="54" t="n">
        <v>2.6</v>
      </c>
      <c r="H201" s="54" t="n">
        <v>2.6</v>
      </c>
      <c r="I201" s="55" t="n">
        <v>3</v>
      </c>
      <c r="J201" s="54" t="n">
        <v>68.89</v>
      </c>
      <c r="K201" s="54" t="n">
        <v>68.89</v>
      </c>
      <c r="L201" s="54" t="n">
        <v>2595</v>
      </c>
      <c r="M201" s="54" t="n">
        <v>2595</v>
      </c>
      <c r="N201" s="54" t="n">
        <v>2595</v>
      </c>
      <c r="O201" s="55" t="n">
        <f aca="false">I201/C201*1000</f>
        <v>3000</v>
      </c>
      <c r="P201" s="56" t="n">
        <v>0</v>
      </c>
      <c r="Q201" s="54" t="n">
        <v>0</v>
      </c>
      <c r="R201" s="54" t="n">
        <v>0</v>
      </c>
    </row>
    <row r="202" customFormat="false" ht="19.25" hidden="false" customHeight="false" outlineLevel="0" collapsed="false">
      <c r="A202" s="51" t="s">
        <v>204</v>
      </c>
      <c r="B202" s="52" t="n">
        <v>178</v>
      </c>
      <c r="C202" s="53" t="n">
        <v>1379</v>
      </c>
      <c r="D202" s="54" t="n">
        <v>40.9</v>
      </c>
      <c r="E202" s="54" t="n">
        <v>30.9</v>
      </c>
      <c r="F202" s="54" t="n">
        <v>3578.1</v>
      </c>
      <c r="G202" s="54" t="n">
        <v>3595.4</v>
      </c>
      <c r="H202" s="54" t="n">
        <v>3595.4</v>
      </c>
      <c r="I202" s="55" t="n">
        <v>4030.4</v>
      </c>
      <c r="J202" s="54" t="n">
        <v>29.7</v>
      </c>
      <c r="K202" s="54" t="n">
        <v>22.42</v>
      </c>
      <c r="L202" s="54" t="n">
        <v>2594.69</v>
      </c>
      <c r="M202" s="54" t="n">
        <v>2607.21</v>
      </c>
      <c r="N202" s="54" t="n">
        <v>2607.21</v>
      </c>
      <c r="O202" s="55" t="n">
        <f aca="false">I202/C202*1000</f>
        <v>2922.69760696157</v>
      </c>
      <c r="P202" s="56" t="n">
        <v>0</v>
      </c>
      <c r="Q202" s="54" t="n">
        <v>0</v>
      </c>
      <c r="R202" s="54" t="n">
        <v>0</v>
      </c>
    </row>
    <row r="203" customFormat="false" ht="19.25" hidden="false" customHeight="false" outlineLevel="0" collapsed="false">
      <c r="A203" s="51" t="s">
        <v>205</v>
      </c>
      <c r="B203" s="52" t="n">
        <v>179</v>
      </c>
      <c r="C203" s="53" t="n">
        <v>1114</v>
      </c>
      <c r="D203" s="54" t="n">
        <v>34</v>
      </c>
      <c r="E203" s="54" t="n">
        <v>26.3</v>
      </c>
      <c r="F203" s="54" t="n">
        <v>2891.1</v>
      </c>
      <c r="G203" s="54" t="n">
        <v>2908.4</v>
      </c>
      <c r="H203" s="54" t="n">
        <v>2908.4</v>
      </c>
      <c r="I203" s="55" t="n">
        <v>3253.3</v>
      </c>
      <c r="J203" s="54" t="n">
        <v>30.51</v>
      </c>
      <c r="K203" s="54" t="n">
        <v>23.63</v>
      </c>
      <c r="L203" s="54" t="n">
        <v>2595.28</v>
      </c>
      <c r="M203" s="54" t="n">
        <v>2610.78</v>
      </c>
      <c r="N203" s="54" t="n">
        <v>2610.78</v>
      </c>
      <c r="O203" s="55" t="n">
        <f aca="false">I203/C203*1000</f>
        <v>2920.37701974865</v>
      </c>
      <c r="P203" s="56" t="n">
        <v>0</v>
      </c>
      <c r="Q203" s="54" t="n">
        <v>0</v>
      </c>
      <c r="R203" s="54" t="n">
        <v>0</v>
      </c>
    </row>
    <row r="204" customFormat="false" ht="19.25" hidden="false" customHeight="false" outlineLevel="0" collapsed="false">
      <c r="A204" s="65" t="s">
        <v>152</v>
      </c>
      <c r="B204" s="52" t="n">
        <v>180</v>
      </c>
      <c r="C204" s="53" t="n">
        <v>14</v>
      </c>
      <c r="D204" s="54" t="n">
        <v>1.6</v>
      </c>
      <c r="E204" s="54" t="n">
        <v>0.6</v>
      </c>
      <c r="F204" s="54" t="n">
        <v>36.3</v>
      </c>
      <c r="G204" s="54" t="n">
        <v>36.3</v>
      </c>
      <c r="H204" s="54" t="n">
        <v>36.3</v>
      </c>
      <c r="I204" s="55" t="n">
        <v>42.5</v>
      </c>
      <c r="J204" s="54" t="n">
        <v>115.65</v>
      </c>
      <c r="K204" s="54" t="n">
        <v>44.22</v>
      </c>
      <c r="L204" s="54" t="n">
        <v>2595</v>
      </c>
      <c r="M204" s="54" t="n">
        <v>2595</v>
      </c>
      <c r="N204" s="54" t="n">
        <v>2595</v>
      </c>
      <c r="O204" s="55" t="n">
        <f aca="false">I204/C204*1000</f>
        <v>3035.71428571429</v>
      </c>
      <c r="P204" s="56" t="n">
        <v>0</v>
      </c>
      <c r="Q204" s="54" t="n">
        <v>0</v>
      </c>
      <c r="R204" s="54" t="n">
        <v>0</v>
      </c>
    </row>
    <row r="205" customFormat="false" ht="12.8" hidden="false" customHeight="false" outlineLevel="0" collapsed="false">
      <c r="A205" s="64" t="s">
        <v>93</v>
      </c>
      <c r="B205" s="52" t="n">
        <v>181</v>
      </c>
      <c r="C205" s="53" t="n">
        <v>627</v>
      </c>
      <c r="D205" s="54" t="n">
        <v>23.5</v>
      </c>
      <c r="E205" s="54" t="n">
        <v>20.5</v>
      </c>
      <c r="F205" s="54" t="n">
        <v>1631.2</v>
      </c>
      <c r="G205" s="54" t="n">
        <v>1631.2</v>
      </c>
      <c r="H205" s="54" t="n">
        <v>1631.2</v>
      </c>
      <c r="I205" s="55" t="n">
        <v>1876.8</v>
      </c>
      <c r="J205" s="54" t="n">
        <v>37.51</v>
      </c>
      <c r="K205" s="54" t="n">
        <v>32.67</v>
      </c>
      <c r="L205" s="54" t="n">
        <v>2601.61</v>
      </c>
      <c r="M205" s="54" t="n">
        <v>2601.61</v>
      </c>
      <c r="N205" s="54" t="n">
        <v>2601.61</v>
      </c>
      <c r="O205" s="55" t="n">
        <f aca="false">I205/C205*1000</f>
        <v>2993.3014354067</v>
      </c>
      <c r="P205" s="56" t="n">
        <v>0</v>
      </c>
      <c r="Q205" s="54" t="n">
        <v>0</v>
      </c>
      <c r="R205" s="54" t="n">
        <v>0</v>
      </c>
    </row>
    <row r="206" customFormat="false" ht="12.8" hidden="false" customHeight="false" outlineLevel="0" collapsed="false">
      <c r="A206" s="64" t="s">
        <v>94</v>
      </c>
      <c r="B206" s="52" t="n">
        <v>182</v>
      </c>
      <c r="C206" s="53" t="n">
        <v>473</v>
      </c>
      <c r="D206" s="54" t="n">
        <v>8.9</v>
      </c>
      <c r="E206" s="54" t="n">
        <v>5.2</v>
      </c>
      <c r="F206" s="54" t="n">
        <v>1223.6</v>
      </c>
      <c r="G206" s="54" t="n">
        <v>1240.9</v>
      </c>
      <c r="H206" s="54" t="n">
        <v>1240.9</v>
      </c>
      <c r="I206" s="55" t="n">
        <v>1334</v>
      </c>
      <c r="J206" s="54" t="n">
        <v>18.72</v>
      </c>
      <c r="K206" s="54" t="n">
        <v>11.04</v>
      </c>
      <c r="L206" s="54" t="n">
        <v>2586.89</v>
      </c>
      <c r="M206" s="54" t="n">
        <v>2623.39</v>
      </c>
      <c r="N206" s="54" t="n">
        <v>2623.39</v>
      </c>
      <c r="O206" s="55" t="n">
        <f aca="false">I206/C206*1000</f>
        <v>2820.29598308668</v>
      </c>
      <c r="P206" s="56" t="n">
        <v>0</v>
      </c>
      <c r="Q206" s="54" t="n">
        <v>0</v>
      </c>
      <c r="R206" s="54" t="n">
        <v>0</v>
      </c>
    </row>
    <row r="207" customFormat="false" ht="12.8" hidden="false" customHeight="false" outlineLevel="0" collapsed="false">
      <c r="A207" s="64" t="s">
        <v>206</v>
      </c>
      <c r="B207" s="52" t="n">
        <v>183</v>
      </c>
      <c r="C207" s="53" t="n">
        <v>2</v>
      </c>
      <c r="D207" s="54" t="n">
        <v>0</v>
      </c>
      <c r="E207" s="54" t="n">
        <v>0</v>
      </c>
      <c r="F207" s="54" t="n">
        <v>5.2</v>
      </c>
      <c r="G207" s="54" t="n">
        <v>5.2</v>
      </c>
      <c r="H207" s="54" t="n">
        <v>5.2</v>
      </c>
      <c r="I207" s="55" t="n">
        <v>5.6</v>
      </c>
      <c r="J207" s="54" t="n">
        <v>16.59</v>
      </c>
      <c r="K207" s="54" t="n">
        <v>16.59</v>
      </c>
      <c r="L207" s="54" t="n">
        <v>2595</v>
      </c>
      <c r="M207" s="54" t="n">
        <v>2595</v>
      </c>
      <c r="N207" s="54" t="n">
        <v>2595</v>
      </c>
      <c r="O207" s="55" t="n">
        <f aca="false">I207/C207*1000</f>
        <v>2800</v>
      </c>
      <c r="P207" s="56" t="n">
        <v>0</v>
      </c>
      <c r="Q207" s="54" t="n">
        <v>0</v>
      </c>
      <c r="R207" s="54" t="n">
        <v>0</v>
      </c>
    </row>
    <row r="208" customFormat="false" ht="19.25" hidden="false" customHeight="false" outlineLevel="0" collapsed="false">
      <c r="A208" s="64" t="s">
        <v>207</v>
      </c>
      <c r="B208" s="52" t="n">
        <v>184</v>
      </c>
      <c r="C208" s="53" t="n">
        <v>257</v>
      </c>
      <c r="D208" s="54" t="n">
        <v>6.6</v>
      </c>
      <c r="E208" s="54" t="n">
        <v>4.5</v>
      </c>
      <c r="F208" s="54" t="n">
        <v>666.2</v>
      </c>
      <c r="G208" s="54" t="n">
        <v>666.2</v>
      </c>
      <c r="H208" s="54" t="n">
        <v>666.2</v>
      </c>
      <c r="I208" s="55" t="n">
        <v>752.7</v>
      </c>
      <c r="J208" s="54" t="n">
        <v>25.69</v>
      </c>
      <c r="K208" s="54" t="n">
        <v>17.47</v>
      </c>
      <c r="L208" s="54" t="n">
        <v>2592.14</v>
      </c>
      <c r="M208" s="54" t="n">
        <v>2592.14</v>
      </c>
      <c r="N208" s="54" t="n">
        <v>2592.14</v>
      </c>
      <c r="O208" s="55" t="n">
        <f aca="false">I208/C208*1000</f>
        <v>2928.79377431907</v>
      </c>
      <c r="P208" s="56" t="n">
        <v>0</v>
      </c>
      <c r="Q208" s="54" t="n">
        <v>0</v>
      </c>
      <c r="R208" s="54" t="n">
        <v>0</v>
      </c>
    </row>
    <row r="209" customFormat="false" ht="19.25" hidden="false" customHeight="false" outlineLevel="0" collapsed="false">
      <c r="A209" s="65" t="s">
        <v>152</v>
      </c>
      <c r="B209" s="52" t="n">
        <v>185</v>
      </c>
      <c r="C209" s="53" t="n">
        <v>19</v>
      </c>
      <c r="D209" s="54" t="n">
        <v>1.3</v>
      </c>
      <c r="E209" s="54" t="n">
        <v>0.6</v>
      </c>
      <c r="F209" s="54" t="n">
        <v>49.3</v>
      </c>
      <c r="G209" s="54" t="n">
        <v>49.3</v>
      </c>
      <c r="H209" s="54" t="n">
        <v>49.3</v>
      </c>
      <c r="I209" s="55" t="n">
        <v>57.7</v>
      </c>
      <c r="J209" s="54" t="n">
        <v>67.68</v>
      </c>
      <c r="K209" s="54" t="n">
        <v>30.84</v>
      </c>
      <c r="L209" s="54" t="n">
        <v>2595</v>
      </c>
      <c r="M209" s="54" t="n">
        <v>2595</v>
      </c>
      <c r="N209" s="54" t="n">
        <v>2595</v>
      </c>
      <c r="O209" s="55" t="n">
        <f aca="false">I209/C209*1000</f>
        <v>3036.84210526316</v>
      </c>
      <c r="P209" s="56" t="n">
        <v>0</v>
      </c>
      <c r="Q209" s="54" t="n">
        <v>0</v>
      </c>
      <c r="R209" s="54" t="n">
        <v>0</v>
      </c>
    </row>
    <row r="210" customFormat="false" ht="12.8" hidden="false" customHeight="false" outlineLevel="0" collapsed="false">
      <c r="A210" s="64" t="s">
        <v>93</v>
      </c>
      <c r="B210" s="52" t="n">
        <v>186</v>
      </c>
      <c r="C210" s="53" t="n">
        <v>120</v>
      </c>
      <c r="D210" s="54" t="n">
        <v>3.4</v>
      </c>
      <c r="E210" s="54" t="n">
        <v>2.5</v>
      </c>
      <c r="F210" s="54" t="n">
        <v>311.4</v>
      </c>
      <c r="G210" s="54" t="n">
        <v>311.4</v>
      </c>
      <c r="H210" s="54" t="n">
        <v>311.4</v>
      </c>
      <c r="I210" s="55" t="n">
        <v>360.8</v>
      </c>
      <c r="J210" s="54" t="n">
        <v>28.68</v>
      </c>
      <c r="K210" s="54" t="n">
        <v>20.91</v>
      </c>
      <c r="L210" s="54" t="n">
        <v>2595</v>
      </c>
      <c r="M210" s="54" t="n">
        <v>2595</v>
      </c>
      <c r="N210" s="54" t="n">
        <v>2595</v>
      </c>
      <c r="O210" s="55" t="n">
        <f aca="false">I210/C210*1000</f>
        <v>3006.66666666667</v>
      </c>
      <c r="P210" s="56" t="n">
        <v>0</v>
      </c>
      <c r="Q210" s="54" t="n">
        <v>0</v>
      </c>
      <c r="R210" s="54" t="n">
        <v>0</v>
      </c>
    </row>
    <row r="211" customFormat="false" ht="12.8" hidden="false" customHeight="false" outlineLevel="0" collapsed="false">
      <c r="A211" s="64" t="s">
        <v>94</v>
      </c>
      <c r="B211" s="52" t="n">
        <v>187</v>
      </c>
      <c r="C211" s="53" t="n">
        <v>118</v>
      </c>
      <c r="D211" s="54" t="n">
        <v>1.9</v>
      </c>
      <c r="E211" s="54" t="n">
        <v>1.4</v>
      </c>
      <c r="F211" s="54" t="n">
        <v>305.5</v>
      </c>
      <c r="G211" s="54" t="n">
        <v>305.5</v>
      </c>
      <c r="H211" s="54" t="n">
        <v>305.5</v>
      </c>
      <c r="I211" s="55" t="n">
        <v>334.2</v>
      </c>
      <c r="J211" s="54" t="n">
        <v>15.88</v>
      </c>
      <c r="K211" s="54" t="n">
        <v>11.81</v>
      </c>
      <c r="L211" s="54" t="n">
        <v>2588.76</v>
      </c>
      <c r="M211" s="54" t="n">
        <v>2588.76</v>
      </c>
      <c r="N211" s="54" t="n">
        <v>2588.76</v>
      </c>
      <c r="O211" s="55" t="n">
        <f aca="false">I211/C211*1000</f>
        <v>2832.20338983051</v>
      </c>
      <c r="P211" s="56" t="n">
        <v>0</v>
      </c>
      <c r="Q211" s="54" t="n">
        <v>0</v>
      </c>
      <c r="R211" s="54" t="n">
        <v>0</v>
      </c>
    </row>
    <row r="212" customFormat="false" ht="28.3" hidden="false" customHeight="false" outlineLevel="0" collapsed="false">
      <c r="A212" s="51" t="s">
        <v>208</v>
      </c>
      <c r="B212" s="52" t="n">
        <v>188</v>
      </c>
      <c r="C212" s="53" t="n">
        <v>239</v>
      </c>
      <c r="D212" s="54" t="n">
        <v>7.5</v>
      </c>
      <c r="E212" s="54" t="n">
        <v>5.4</v>
      </c>
      <c r="F212" s="54" t="n">
        <v>620.2</v>
      </c>
      <c r="G212" s="54" t="n">
        <v>620.2</v>
      </c>
      <c r="H212" s="54" t="n">
        <v>620.2</v>
      </c>
      <c r="I212" s="55" t="n">
        <v>717.2</v>
      </c>
      <c r="J212" s="54" t="n">
        <v>31.52</v>
      </c>
      <c r="K212" s="54" t="n">
        <v>22.53</v>
      </c>
      <c r="L212" s="54" t="n">
        <v>2595</v>
      </c>
      <c r="M212" s="54" t="n">
        <v>2595</v>
      </c>
      <c r="N212" s="54" t="n">
        <v>2595</v>
      </c>
      <c r="O212" s="55" t="n">
        <f aca="false">I212/C212*1000</f>
        <v>3000.83682008368</v>
      </c>
      <c r="P212" s="56" t="n">
        <v>0</v>
      </c>
      <c r="Q212" s="54" t="n">
        <v>0</v>
      </c>
      <c r="R212" s="54" t="n">
        <v>0</v>
      </c>
    </row>
    <row r="213" customFormat="false" ht="12.8" hidden="false" customHeight="false" outlineLevel="0" collapsed="false">
      <c r="A213" s="51" t="s">
        <v>209</v>
      </c>
      <c r="B213" s="52" t="n">
        <v>189</v>
      </c>
      <c r="C213" s="53" t="n">
        <v>349</v>
      </c>
      <c r="D213" s="54" t="n">
        <v>16.9</v>
      </c>
      <c r="E213" s="54" t="n">
        <v>14.6</v>
      </c>
      <c r="F213" s="54" t="n">
        <v>909.8</v>
      </c>
      <c r="G213" s="54" t="n">
        <v>909.8</v>
      </c>
      <c r="H213" s="54" t="n">
        <v>909.8</v>
      </c>
      <c r="I213" s="55" t="n">
        <v>1036.9</v>
      </c>
      <c r="J213" s="54" t="n">
        <v>48.48</v>
      </c>
      <c r="K213" s="54" t="n">
        <v>41.75</v>
      </c>
      <c r="L213" s="54" t="n">
        <v>2606.87</v>
      </c>
      <c r="M213" s="54" t="n">
        <v>2606.87</v>
      </c>
      <c r="N213" s="54" t="n">
        <v>2606.87</v>
      </c>
      <c r="O213" s="55" t="n">
        <f aca="false">I213/C213*1000</f>
        <v>2971.06017191977</v>
      </c>
      <c r="P213" s="56" t="n">
        <v>0</v>
      </c>
      <c r="Q213" s="54" t="n">
        <v>0</v>
      </c>
      <c r="R213" s="54" t="n">
        <v>0</v>
      </c>
    </row>
    <row r="214" customFormat="false" ht="28.3" hidden="false" customHeight="false" outlineLevel="0" collapsed="false">
      <c r="A214" s="51" t="s">
        <v>210</v>
      </c>
      <c r="B214" s="52" t="n">
        <v>190</v>
      </c>
      <c r="C214" s="53" t="n">
        <v>5</v>
      </c>
      <c r="D214" s="54" t="n">
        <v>0.3</v>
      </c>
      <c r="E214" s="54" t="n">
        <v>0.1</v>
      </c>
      <c r="F214" s="54" t="n">
        <v>13</v>
      </c>
      <c r="G214" s="54" t="n">
        <v>13</v>
      </c>
      <c r="H214" s="54" t="n">
        <v>13</v>
      </c>
      <c r="I214" s="55" t="n">
        <v>15.7</v>
      </c>
      <c r="J214" s="54" t="n">
        <v>63.32</v>
      </c>
      <c r="K214" s="54" t="n">
        <v>10.17</v>
      </c>
      <c r="L214" s="54" t="n">
        <v>2595</v>
      </c>
      <c r="M214" s="54" t="n">
        <v>2595</v>
      </c>
      <c r="N214" s="54" t="n">
        <v>2595</v>
      </c>
      <c r="O214" s="55" t="n">
        <f aca="false">I214/C214*1000</f>
        <v>3140</v>
      </c>
      <c r="P214" s="56" t="n">
        <v>0</v>
      </c>
      <c r="Q214" s="54" t="n">
        <v>0</v>
      </c>
      <c r="R214" s="54" t="n">
        <v>0</v>
      </c>
    </row>
    <row r="215" customFormat="false" ht="28.3" hidden="false" customHeight="false" outlineLevel="0" collapsed="false">
      <c r="A215" s="51" t="s">
        <v>211</v>
      </c>
      <c r="B215" s="52" t="n">
        <v>191</v>
      </c>
      <c r="C215" s="53" t="n">
        <v>1</v>
      </c>
      <c r="D215" s="54" t="n">
        <v>0</v>
      </c>
      <c r="E215" s="54" t="n">
        <v>0</v>
      </c>
      <c r="F215" s="54" t="n">
        <v>2.6</v>
      </c>
      <c r="G215" s="54" t="n">
        <v>2.6</v>
      </c>
      <c r="H215" s="54" t="n">
        <v>2.6</v>
      </c>
      <c r="I215" s="55" t="n">
        <v>3.1</v>
      </c>
      <c r="J215" s="54" t="n">
        <v>6.63</v>
      </c>
      <c r="K215" s="54" t="n">
        <v>6.63</v>
      </c>
      <c r="L215" s="54" t="n">
        <v>2595</v>
      </c>
      <c r="M215" s="54" t="n">
        <v>2595</v>
      </c>
      <c r="N215" s="54" t="n">
        <v>2595</v>
      </c>
      <c r="O215" s="55" t="n">
        <f aca="false">I215/C215*1000</f>
        <v>3100</v>
      </c>
      <c r="P215" s="56" t="n">
        <v>0</v>
      </c>
      <c r="Q215" s="54" t="n">
        <v>0</v>
      </c>
      <c r="R215" s="54" t="n">
        <v>0</v>
      </c>
    </row>
    <row r="216" customFormat="false" ht="19.25" hidden="false" customHeight="false" outlineLevel="0" collapsed="false">
      <c r="A216" s="51" t="s">
        <v>212</v>
      </c>
      <c r="B216" s="52" t="n">
        <v>192</v>
      </c>
      <c r="C216" s="53" t="n">
        <v>0</v>
      </c>
      <c r="D216" s="54" t="n">
        <v>0</v>
      </c>
      <c r="E216" s="54" t="n">
        <v>0</v>
      </c>
      <c r="F216" s="54" t="n">
        <v>0</v>
      </c>
      <c r="G216" s="54" t="n">
        <v>0</v>
      </c>
      <c r="H216" s="54" t="n">
        <v>0</v>
      </c>
      <c r="I216" s="55" t="n">
        <v>0</v>
      </c>
      <c r="J216" s="54" t="n">
        <v>0</v>
      </c>
      <c r="K216" s="54" t="n">
        <v>0</v>
      </c>
      <c r="L216" s="54" t="n">
        <v>0</v>
      </c>
      <c r="M216" s="54" t="n">
        <v>0</v>
      </c>
      <c r="N216" s="54" t="n">
        <v>0</v>
      </c>
      <c r="O216" s="55" t="n">
        <v>0</v>
      </c>
      <c r="P216" s="56" t="n">
        <v>0</v>
      </c>
      <c r="Q216" s="54" t="n">
        <v>0</v>
      </c>
      <c r="R216" s="54" t="n">
        <v>0</v>
      </c>
    </row>
    <row r="217" customFormat="false" ht="12.8" hidden="false" customHeight="false" outlineLevel="0" collapsed="false">
      <c r="A217" s="51" t="s">
        <v>213</v>
      </c>
      <c r="B217" s="52" t="n">
        <v>193</v>
      </c>
      <c r="C217" s="53" t="n">
        <v>1</v>
      </c>
      <c r="D217" s="54" t="n">
        <v>0</v>
      </c>
      <c r="E217" s="54" t="n">
        <v>0</v>
      </c>
      <c r="F217" s="54" t="n">
        <v>2.6</v>
      </c>
      <c r="G217" s="54" t="n">
        <v>2.6</v>
      </c>
      <c r="H217" s="54" t="n">
        <v>2.6</v>
      </c>
      <c r="I217" s="55" t="n">
        <v>3.1</v>
      </c>
      <c r="J217" s="54" t="n">
        <v>22.11</v>
      </c>
      <c r="K217" s="54" t="n">
        <v>22.11</v>
      </c>
      <c r="L217" s="54" t="n">
        <v>2595</v>
      </c>
      <c r="M217" s="54" t="n">
        <v>2595</v>
      </c>
      <c r="N217" s="54" t="n">
        <v>2595</v>
      </c>
      <c r="O217" s="55" t="n">
        <f aca="false">I217/C217*1000</f>
        <v>3100</v>
      </c>
      <c r="P217" s="56" t="n">
        <v>0</v>
      </c>
      <c r="Q217" s="54" t="n">
        <v>0</v>
      </c>
      <c r="R217" s="54" t="n">
        <v>0</v>
      </c>
    </row>
    <row r="218" customFormat="false" ht="12.8" hidden="false" customHeight="false" outlineLevel="0" collapsed="false">
      <c r="A218" s="51" t="s">
        <v>214</v>
      </c>
      <c r="B218" s="52" t="n">
        <v>194</v>
      </c>
      <c r="C218" s="53" t="n">
        <v>757</v>
      </c>
      <c r="D218" s="54" t="n">
        <v>21.8</v>
      </c>
      <c r="E218" s="54" t="n">
        <v>14.1</v>
      </c>
      <c r="F218" s="54" t="n">
        <v>1960.3</v>
      </c>
      <c r="G218" s="54" t="n">
        <v>1977.6</v>
      </c>
      <c r="H218" s="54" t="n">
        <v>1977.6</v>
      </c>
      <c r="I218" s="55" t="n">
        <v>2259.9</v>
      </c>
      <c r="J218" s="54" t="n">
        <v>28.85</v>
      </c>
      <c r="K218" s="54" t="n">
        <v>18.64</v>
      </c>
      <c r="L218" s="54" t="n">
        <v>2589.63</v>
      </c>
      <c r="M218" s="54" t="n">
        <v>2612.43</v>
      </c>
      <c r="N218" s="54" t="n">
        <v>2612.43</v>
      </c>
      <c r="O218" s="55" t="n">
        <f aca="false">I218/C218*1000</f>
        <v>2985.33685601057</v>
      </c>
      <c r="P218" s="56" t="n">
        <v>0</v>
      </c>
      <c r="Q218" s="54" t="n">
        <v>0</v>
      </c>
      <c r="R218" s="54" t="n">
        <v>0</v>
      </c>
    </row>
    <row r="219" customFormat="false" ht="14.25" hidden="false" customHeight="true" outlineLevel="0" collapsed="false">
      <c r="A219" s="57" t="s">
        <v>215</v>
      </c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</row>
    <row r="220" customFormat="false" ht="28.3" hidden="false" customHeight="false" outlineLevel="0" collapsed="false">
      <c r="A220" s="51" t="s">
        <v>216</v>
      </c>
      <c r="B220" s="52" t="n">
        <v>195</v>
      </c>
      <c r="C220" s="53" t="n">
        <v>826</v>
      </c>
      <c r="D220" s="54" t="n">
        <v>6970.2</v>
      </c>
      <c r="E220" s="54" t="n">
        <v>5810.3</v>
      </c>
      <c r="F220" s="54" t="n">
        <v>6970.2</v>
      </c>
      <c r="G220" s="54" t="n">
        <v>7748.1</v>
      </c>
      <c r="H220" s="54" t="n">
        <v>7748.1</v>
      </c>
      <c r="I220" s="55" t="n">
        <v>7910.8</v>
      </c>
      <c r="J220" s="54" t="n">
        <v>8438.48</v>
      </c>
      <c r="K220" s="54" t="n">
        <v>7034.37</v>
      </c>
      <c r="L220" s="54" t="n">
        <v>8438.48</v>
      </c>
      <c r="M220" s="54" t="n">
        <v>9380.27</v>
      </c>
      <c r="N220" s="54" t="n">
        <v>9380.27</v>
      </c>
      <c r="O220" s="55" t="n">
        <f aca="false">I220/C220*1000</f>
        <v>9577.2397094431</v>
      </c>
      <c r="P220" s="56" t="n">
        <v>0</v>
      </c>
      <c r="Q220" s="54" t="n">
        <v>0</v>
      </c>
      <c r="R220" s="54" t="n">
        <v>0</v>
      </c>
    </row>
    <row r="221" customFormat="false" ht="37.3" hidden="false" customHeight="false" outlineLevel="0" collapsed="false">
      <c r="A221" s="51" t="s">
        <v>217</v>
      </c>
      <c r="B221" s="52" t="n">
        <v>196</v>
      </c>
      <c r="C221" s="53" t="n">
        <v>498</v>
      </c>
      <c r="D221" s="54" t="n">
        <v>4507.9</v>
      </c>
      <c r="E221" s="54" t="n">
        <v>3647.8</v>
      </c>
      <c r="F221" s="54" t="n">
        <v>4507.9</v>
      </c>
      <c r="G221" s="54" t="n">
        <v>5285.8</v>
      </c>
      <c r="H221" s="54" t="n">
        <v>5285.8</v>
      </c>
      <c r="I221" s="55" t="n">
        <v>5328.2</v>
      </c>
      <c r="J221" s="54" t="n">
        <v>9051.97</v>
      </c>
      <c r="K221" s="54" t="n">
        <v>7325.04</v>
      </c>
      <c r="L221" s="54" t="n">
        <v>9051.97</v>
      </c>
      <c r="M221" s="54" t="n">
        <v>10614.05</v>
      </c>
      <c r="N221" s="54" t="n">
        <v>10614.05</v>
      </c>
      <c r="O221" s="55" t="n">
        <f aca="false">I221/C221*1000</f>
        <v>10699.1967871486</v>
      </c>
      <c r="P221" s="56" t="n">
        <v>0</v>
      </c>
      <c r="Q221" s="54" t="n">
        <v>0</v>
      </c>
      <c r="R221" s="54" t="n">
        <v>0</v>
      </c>
    </row>
    <row r="222" customFormat="false" ht="19.25" hidden="false" customHeight="false" outlineLevel="0" collapsed="false">
      <c r="A222" s="65" t="s">
        <v>92</v>
      </c>
      <c r="B222" s="52" t="n">
        <v>197</v>
      </c>
      <c r="C222" s="53" t="n">
        <v>19</v>
      </c>
      <c r="D222" s="54" t="n">
        <v>172</v>
      </c>
      <c r="E222" s="54" t="n">
        <v>145.1</v>
      </c>
      <c r="F222" s="54" t="n">
        <v>172</v>
      </c>
      <c r="G222" s="54" t="n">
        <v>200.5</v>
      </c>
      <c r="H222" s="54" t="n">
        <v>200.5</v>
      </c>
      <c r="I222" s="55" t="n">
        <v>202.2</v>
      </c>
      <c r="J222" s="54" t="n">
        <v>9054.54</v>
      </c>
      <c r="K222" s="54" t="n">
        <v>7639.36</v>
      </c>
      <c r="L222" s="54" t="n">
        <v>9054.54</v>
      </c>
      <c r="M222" s="54" t="n">
        <v>10552.06</v>
      </c>
      <c r="N222" s="54" t="n">
        <v>10552.06</v>
      </c>
      <c r="O222" s="55" t="n">
        <f aca="false">I222/C222*1000</f>
        <v>10642.1052631579</v>
      </c>
      <c r="P222" s="56" t="n">
        <v>0</v>
      </c>
      <c r="Q222" s="54" t="n">
        <v>0</v>
      </c>
      <c r="R222" s="54" t="n">
        <v>0</v>
      </c>
    </row>
    <row r="223" customFormat="false" ht="12.8" hidden="false" customHeight="false" outlineLevel="0" collapsed="false">
      <c r="A223" s="64" t="s">
        <v>93</v>
      </c>
      <c r="B223" s="52" t="n">
        <v>198</v>
      </c>
      <c r="C223" s="53" t="n">
        <v>208</v>
      </c>
      <c r="D223" s="54" t="n">
        <v>1998.5</v>
      </c>
      <c r="E223" s="54" t="n">
        <v>1600.5</v>
      </c>
      <c r="F223" s="54" t="n">
        <v>1998.5</v>
      </c>
      <c r="G223" s="54" t="n">
        <v>2525.8</v>
      </c>
      <c r="H223" s="54" t="n">
        <v>2525.8</v>
      </c>
      <c r="I223" s="55" t="n">
        <v>2547.7</v>
      </c>
      <c r="J223" s="54" t="n">
        <v>9607.95</v>
      </c>
      <c r="K223" s="54" t="n">
        <v>7694.74</v>
      </c>
      <c r="L223" s="54" t="n">
        <v>9607.95</v>
      </c>
      <c r="M223" s="54" t="n">
        <v>12143.07</v>
      </c>
      <c r="N223" s="54" t="n">
        <v>12143.07</v>
      </c>
      <c r="O223" s="55" t="n">
        <f aca="false">I223/C223*1000</f>
        <v>12248.5576923077</v>
      </c>
      <c r="P223" s="56" t="n">
        <v>0</v>
      </c>
      <c r="Q223" s="54" t="n">
        <v>0</v>
      </c>
      <c r="R223" s="54" t="n">
        <v>0</v>
      </c>
    </row>
    <row r="224" customFormat="false" ht="12.8" hidden="false" customHeight="false" outlineLevel="0" collapsed="false">
      <c r="A224" s="64" t="s">
        <v>94</v>
      </c>
      <c r="B224" s="52" t="n">
        <v>199</v>
      </c>
      <c r="C224" s="53" t="n">
        <v>271</v>
      </c>
      <c r="D224" s="54" t="n">
        <v>2337.4</v>
      </c>
      <c r="E224" s="54" t="n">
        <v>1902.2</v>
      </c>
      <c r="F224" s="54" t="n">
        <v>2337.4</v>
      </c>
      <c r="G224" s="54" t="n">
        <v>2559.5</v>
      </c>
      <c r="H224" s="54" t="n">
        <v>2559.5</v>
      </c>
      <c r="I224" s="55" t="n">
        <v>2578.3</v>
      </c>
      <c r="J224" s="54" t="n">
        <v>8625.07</v>
      </c>
      <c r="K224" s="54" t="n">
        <v>7019.25</v>
      </c>
      <c r="L224" s="54" t="n">
        <v>8625.07</v>
      </c>
      <c r="M224" s="54" t="n">
        <v>9444.82</v>
      </c>
      <c r="N224" s="54" t="n">
        <v>9444.82</v>
      </c>
      <c r="O224" s="55" t="n">
        <f aca="false">I224/C224*1000</f>
        <v>9514.0221402214</v>
      </c>
      <c r="P224" s="56" t="n">
        <v>0</v>
      </c>
      <c r="Q224" s="54" t="n">
        <v>0</v>
      </c>
      <c r="R224" s="54" t="n">
        <v>0</v>
      </c>
    </row>
    <row r="225" customFormat="false" ht="19.25" hidden="false" customHeight="false" outlineLevel="0" collapsed="false">
      <c r="A225" s="51" t="s">
        <v>218</v>
      </c>
      <c r="B225" s="52" t="n">
        <v>200</v>
      </c>
      <c r="C225" s="53" t="n">
        <v>357</v>
      </c>
      <c r="D225" s="54" t="n">
        <v>3597.1</v>
      </c>
      <c r="E225" s="54" t="n">
        <v>2747.3</v>
      </c>
      <c r="F225" s="54" t="n">
        <v>3597.1</v>
      </c>
      <c r="G225" s="54" t="n">
        <v>4368.5</v>
      </c>
      <c r="H225" s="54" t="n">
        <v>4368.5</v>
      </c>
      <c r="I225" s="55" t="n">
        <v>4389.4</v>
      </c>
      <c r="J225" s="54" t="n">
        <v>10075.89</v>
      </c>
      <c r="K225" s="54" t="n">
        <v>7695.43</v>
      </c>
      <c r="L225" s="54" t="n">
        <v>10075.89</v>
      </c>
      <c r="M225" s="54" t="n">
        <v>12236.72</v>
      </c>
      <c r="N225" s="54" t="n">
        <v>12236.72</v>
      </c>
      <c r="O225" s="55" t="n">
        <f aca="false">I225/C225*1000</f>
        <v>12295.2380952381</v>
      </c>
      <c r="P225" s="56" t="n">
        <v>0</v>
      </c>
      <c r="Q225" s="54" t="n">
        <v>0</v>
      </c>
      <c r="R225" s="54" t="n">
        <v>0</v>
      </c>
    </row>
    <row r="226" customFormat="false" ht="19.25" hidden="false" customHeight="false" outlineLevel="0" collapsed="false">
      <c r="A226" s="65" t="s">
        <v>92</v>
      </c>
      <c r="B226" s="52" t="n">
        <v>201</v>
      </c>
      <c r="C226" s="53" t="n">
        <v>6</v>
      </c>
      <c r="D226" s="54" t="n">
        <v>79.2</v>
      </c>
      <c r="E226" s="54" t="n">
        <v>55.1</v>
      </c>
      <c r="F226" s="54" t="n">
        <v>79.2</v>
      </c>
      <c r="G226" s="54" t="n">
        <v>107.7</v>
      </c>
      <c r="H226" s="54" t="n">
        <v>107.7</v>
      </c>
      <c r="I226" s="55" t="n">
        <v>108.2</v>
      </c>
      <c r="J226" s="54" t="n">
        <v>13203.7</v>
      </c>
      <c r="K226" s="54" t="n">
        <v>9183.12</v>
      </c>
      <c r="L226" s="54" t="n">
        <v>13203.7</v>
      </c>
      <c r="M226" s="54" t="n">
        <v>17945.86</v>
      </c>
      <c r="N226" s="54" t="n">
        <v>17945.86</v>
      </c>
      <c r="O226" s="55" t="n">
        <f aca="false">I226/C226*1000</f>
        <v>18033.3333333333</v>
      </c>
      <c r="P226" s="56" t="n">
        <v>0</v>
      </c>
      <c r="Q226" s="54" t="n">
        <v>0</v>
      </c>
      <c r="R226" s="54" t="n">
        <v>0</v>
      </c>
    </row>
    <row r="227" customFormat="false" ht="12.8" hidden="false" customHeight="false" outlineLevel="0" collapsed="false">
      <c r="A227" s="64" t="s">
        <v>219</v>
      </c>
      <c r="B227" s="52" t="n">
        <v>202</v>
      </c>
      <c r="C227" s="53" t="n">
        <v>5</v>
      </c>
      <c r="D227" s="54" t="n">
        <v>57.2</v>
      </c>
      <c r="E227" s="54" t="n">
        <v>39.5</v>
      </c>
      <c r="F227" s="54" t="n">
        <v>57.2</v>
      </c>
      <c r="G227" s="54" t="n">
        <v>85.6</v>
      </c>
      <c r="H227" s="54" t="n">
        <v>85.6</v>
      </c>
      <c r="I227" s="55" t="n">
        <v>86</v>
      </c>
      <c r="J227" s="54" t="n">
        <v>11434.15</v>
      </c>
      <c r="K227" s="54" t="n">
        <v>7906.71</v>
      </c>
      <c r="L227" s="54" t="n">
        <v>11434.15</v>
      </c>
      <c r="M227" s="54" t="n">
        <v>17124.73</v>
      </c>
      <c r="N227" s="54" t="n">
        <v>17124.73</v>
      </c>
      <c r="O227" s="55" t="n">
        <f aca="false">I227/C227*1000</f>
        <v>17200</v>
      </c>
      <c r="P227" s="56" t="n">
        <v>0</v>
      </c>
      <c r="Q227" s="54" t="n">
        <v>0</v>
      </c>
      <c r="R227" s="54" t="n">
        <v>0</v>
      </c>
    </row>
    <row r="228" customFormat="false" ht="12.8" hidden="false" customHeight="false" outlineLevel="0" collapsed="false">
      <c r="A228" s="64" t="s">
        <v>93</v>
      </c>
      <c r="B228" s="52" t="n">
        <v>203</v>
      </c>
      <c r="C228" s="53" t="n">
        <v>143</v>
      </c>
      <c r="D228" s="54" t="n">
        <v>1578.9</v>
      </c>
      <c r="E228" s="54" t="n">
        <v>1182.2</v>
      </c>
      <c r="F228" s="54" t="n">
        <v>1578.9</v>
      </c>
      <c r="G228" s="54" t="n">
        <v>2102.3</v>
      </c>
      <c r="H228" s="54" t="n">
        <v>2102.3</v>
      </c>
      <c r="I228" s="55" t="n">
        <v>2109.5</v>
      </c>
      <c r="J228" s="54" t="n">
        <v>11041.18</v>
      </c>
      <c r="K228" s="54" t="n">
        <v>8267.11</v>
      </c>
      <c r="L228" s="54" t="n">
        <v>11041.18</v>
      </c>
      <c r="M228" s="54" t="n">
        <v>14701.58</v>
      </c>
      <c r="N228" s="54" t="n">
        <v>14701.58</v>
      </c>
      <c r="O228" s="55" t="n">
        <f aca="false">I228/C228*1000</f>
        <v>14751.7482517483</v>
      </c>
      <c r="P228" s="56" t="n">
        <v>0</v>
      </c>
      <c r="Q228" s="54" t="n">
        <v>0</v>
      </c>
      <c r="R228" s="54" t="n">
        <v>0</v>
      </c>
    </row>
    <row r="229" customFormat="false" ht="12.8" hidden="false" customHeight="false" outlineLevel="0" collapsed="false">
      <c r="A229" s="64" t="s">
        <v>219</v>
      </c>
      <c r="B229" s="52" t="n">
        <v>204</v>
      </c>
      <c r="C229" s="53" t="n">
        <v>80</v>
      </c>
      <c r="D229" s="54" t="n">
        <v>714.8</v>
      </c>
      <c r="E229" s="54" t="n">
        <v>545.4</v>
      </c>
      <c r="F229" s="54" t="n">
        <v>714.8</v>
      </c>
      <c r="G229" s="54" t="n">
        <v>1111.2</v>
      </c>
      <c r="H229" s="54" t="n">
        <v>1111.2</v>
      </c>
      <c r="I229" s="55" t="n">
        <v>1115.2</v>
      </c>
      <c r="J229" s="54" t="n">
        <v>8934.43</v>
      </c>
      <c r="K229" s="54" t="n">
        <v>6816.89</v>
      </c>
      <c r="L229" s="54" t="n">
        <v>8934.43</v>
      </c>
      <c r="M229" s="54" t="n">
        <v>13890.4</v>
      </c>
      <c r="N229" s="54" t="n">
        <v>13890.4</v>
      </c>
      <c r="O229" s="55" t="n">
        <f aca="false">I229/C229*1000</f>
        <v>13940</v>
      </c>
      <c r="P229" s="56" t="n">
        <v>0</v>
      </c>
      <c r="Q229" s="54" t="n">
        <v>0</v>
      </c>
      <c r="R229" s="54" t="n">
        <v>0</v>
      </c>
    </row>
    <row r="230" customFormat="false" ht="12.8" hidden="false" customHeight="false" outlineLevel="0" collapsed="false">
      <c r="A230" s="64" t="s">
        <v>94</v>
      </c>
      <c r="B230" s="52" t="n">
        <v>205</v>
      </c>
      <c r="C230" s="53" t="n">
        <v>208</v>
      </c>
      <c r="D230" s="54" t="n">
        <v>1939</v>
      </c>
      <c r="E230" s="54" t="n">
        <v>1510</v>
      </c>
      <c r="F230" s="54" t="n">
        <v>1939</v>
      </c>
      <c r="G230" s="54" t="n">
        <v>2158.5</v>
      </c>
      <c r="H230" s="54" t="n">
        <v>2158.5</v>
      </c>
      <c r="I230" s="55" t="n">
        <v>2171.7</v>
      </c>
      <c r="J230" s="54" t="n">
        <v>9322.02</v>
      </c>
      <c r="K230" s="54" t="n">
        <v>7259.48</v>
      </c>
      <c r="L230" s="54" t="n">
        <v>9322.02</v>
      </c>
      <c r="M230" s="54" t="n">
        <v>10377.44</v>
      </c>
      <c r="N230" s="54" t="n">
        <v>10377.44</v>
      </c>
      <c r="O230" s="55" t="n">
        <f aca="false">I230/C230*1000</f>
        <v>10440.8653846154</v>
      </c>
      <c r="P230" s="56" t="n">
        <v>0</v>
      </c>
      <c r="Q230" s="54" t="n">
        <v>0</v>
      </c>
      <c r="R230" s="54" t="n">
        <v>0</v>
      </c>
    </row>
    <row r="231" customFormat="false" ht="12.8" hidden="false" customHeight="false" outlineLevel="0" collapsed="false">
      <c r="A231" s="64" t="s">
        <v>219</v>
      </c>
      <c r="B231" s="52" t="n">
        <v>206</v>
      </c>
      <c r="C231" s="53" t="n">
        <v>154</v>
      </c>
      <c r="D231" s="54" t="n">
        <v>1262.2</v>
      </c>
      <c r="E231" s="54" t="n">
        <v>995.7</v>
      </c>
      <c r="F231" s="54" t="n">
        <v>1262.2</v>
      </c>
      <c r="G231" s="54" t="n">
        <v>1466.2</v>
      </c>
      <c r="H231" s="54" t="n">
        <v>1466.2</v>
      </c>
      <c r="I231" s="55" t="n">
        <v>1475.7</v>
      </c>
      <c r="J231" s="54" t="n">
        <v>8196.13</v>
      </c>
      <c r="K231" s="54" t="n">
        <v>6465.79</v>
      </c>
      <c r="L231" s="54" t="n">
        <v>8196.13</v>
      </c>
      <c r="M231" s="54" t="n">
        <v>9520.87</v>
      </c>
      <c r="N231" s="54" t="n">
        <v>9520.87</v>
      </c>
      <c r="O231" s="55" t="n">
        <f aca="false">I231/C231*1000</f>
        <v>9582.46753246753</v>
      </c>
      <c r="P231" s="56" t="n">
        <v>0</v>
      </c>
      <c r="Q231" s="54" t="n">
        <v>0</v>
      </c>
      <c r="R231" s="54" t="n">
        <v>0</v>
      </c>
    </row>
    <row r="232" customFormat="false" ht="37.3" hidden="false" customHeight="false" outlineLevel="0" collapsed="false">
      <c r="A232" s="51" t="s">
        <v>220</v>
      </c>
      <c r="B232" s="52" t="n">
        <v>207</v>
      </c>
      <c r="C232" s="53" t="n">
        <v>141</v>
      </c>
      <c r="D232" s="54" t="n">
        <v>910.8</v>
      </c>
      <c r="E232" s="54" t="n">
        <v>900.5</v>
      </c>
      <c r="F232" s="54" t="n">
        <v>910.8</v>
      </c>
      <c r="G232" s="54" t="n">
        <v>917.3</v>
      </c>
      <c r="H232" s="54" t="n">
        <v>917.3</v>
      </c>
      <c r="I232" s="55" t="n">
        <v>938.8</v>
      </c>
      <c r="J232" s="54" t="n">
        <v>6459.5</v>
      </c>
      <c r="K232" s="54" t="n">
        <v>6387.25</v>
      </c>
      <c r="L232" s="54" t="n">
        <v>6459.5</v>
      </c>
      <c r="M232" s="54" t="n">
        <v>6505.58</v>
      </c>
      <c r="N232" s="54" t="n">
        <v>6505.58</v>
      </c>
      <c r="O232" s="55" t="n">
        <f aca="false">I232/C232*1000</f>
        <v>6658.15602836879</v>
      </c>
      <c r="P232" s="56" t="n">
        <v>0</v>
      </c>
      <c r="Q232" s="54" t="n">
        <v>0</v>
      </c>
      <c r="R232" s="54" t="n">
        <v>0</v>
      </c>
    </row>
    <row r="233" customFormat="false" ht="19.25" hidden="false" customHeight="false" outlineLevel="0" collapsed="false">
      <c r="A233" s="65" t="s">
        <v>92</v>
      </c>
      <c r="B233" s="52" t="n">
        <v>208</v>
      </c>
      <c r="C233" s="53" t="n">
        <v>13</v>
      </c>
      <c r="D233" s="54" t="n">
        <v>92.8</v>
      </c>
      <c r="E233" s="54" t="n">
        <v>90</v>
      </c>
      <c r="F233" s="54" t="n">
        <v>92.8</v>
      </c>
      <c r="G233" s="54" t="n">
        <v>92.8</v>
      </c>
      <c r="H233" s="54" t="n">
        <v>92.8</v>
      </c>
      <c r="I233" s="55" t="n">
        <v>94.1</v>
      </c>
      <c r="J233" s="54" t="n">
        <v>7139.54</v>
      </c>
      <c r="K233" s="54" t="n">
        <v>6926.85</v>
      </c>
      <c r="L233" s="54" t="n">
        <v>7139.54</v>
      </c>
      <c r="M233" s="54" t="n">
        <v>7139.54</v>
      </c>
      <c r="N233" s="54" t="n">
        <v>7139.54</v>
      </c>
      <c r="O233" s="55" t="n">
        <f aca="false">I233/C233*1000</f>
        <v>7238.46153846154</v>
      </c>
      <c r="P233" s="56" t="n">
        <v>0</v>
      </c>
      <c r="Q233" s="54" t="n">
        <v>0</v>
      </c>
      <c r="R233" s="54" t="n">
        <v>0</v>
      </c>
    </row>
    <row r="234" customFormat="false" ht="12.8" hidden="false" customHeight="false" outlineLevel="0" collapsed="false">
      <c r="A234" s="64" t="s">
        <v>219</v>
      </c>
      <c r="B234" s="52" t="n">
        <v>209</v>
      </c>
      <c r="C234" s="53" t="n">
        <v>9</v>
      </c>
      <c r="D234" s="54" t="n">
        <v>60.8</v>
      </c>
      <c r="E234" s="54" t="n">
        <v>60.4</v>
      </c>
      <c r="F234" s="54" t="n">
        <v>60.8</v>
      </c>
      <c r="G234" s="54" t="n">
        <v>60.8</v>
      </c>
      <c r="H234" s="54" t="n">
        <v>60.8</v>
      </c>
      <c r="I234" s="55" t="n">
        <v>61.4</v>
      </c>
      <c r="J234" s="54" t="n">
        <v>6755.32</v>
      </c>
      <c r="K234" s="54" t="n">
        <v>6709.05</v>
      </c>
      <c r="L234" s="54" t="n">
        <v>6755.32</v>
      </c>
      <c r="M234" s="54" t="n">
        <v>6755.32</v>
      </c>
      <c r="N234" s="54" t="n">
        <v>6755.32</v>
      </c>
      <c r="O234" s="55" t="n">
        <f aca="false">I234/C234*1000</f>
        <v>6822.22222222222</v>
      </c>
      <c r="P234" s="56" t="n">
        <v>0</v>
      </c>
      <c r="Q234" s="54" t="n">
        <v>0</v>
      </c>
      <c r="R234" s="54" t="n">
        <v>0</v>
      </c>
    </row>
    <row r="235" customFormat="false" ht="12.8" hidden="false" customHeight="false" outlineLevel="0" collapsed="false">
      <c r="A235" s="64" t="s">
        <v>93</v>
      </c>
      <c r="B235" s="52" t="n">
        <v>210</v>
      </c>
      <c r="C235" s="53" t="n">
        <v>65</v>
      </c>
      <c r="D235" s="54" t="n">
        <v>419.6</v>
      </c>
      <c r="E235" s="54" t="n">
        <v>418.3</v>
      </c>
      <c r="F235" s="54" t="n">
        <v>419.6</v>
      </c>
      <c r="G235" s="54" t="n">
        <v>423.4</v>
      </c>
      <c r="H235" s="54" t="n">
        <v>423.4</v>
      </c>
      <c r="I235" s="55" t="n">
        <v>438.2</v>
      </c>
      <c r="J235" s="54" t="n">
        <v>6454.83</v>
      </c>
      <c r="K235" s="54" t="n">
        <v>6435.52</v>
      </c>
      <c r="L235" s="54" t="n">
        <v>6454.83</v>
      </c>
      <c r="M235" s="54" t="n">
        <v>6514.36</v>
      </c>
      <c r="N235" s="54" t="n">
        <v>6514.36</v>
      </c>
      <c r="O235" s="55" t="n">
        <f aca="false">I235/C235*1000</f>
        <v>6741.53846153846</v>
      </c>
      <c r="P235" s="56" t="n">
        <v>0</v>
      </c>
      <c r="Q235" s="54" t="n">
        <v>0</v>
      </c>
      <c r="R235" s="54" t="n">
        <v>0</v>
      </c>
    </row>
    <row r="236" customFormat="false" ht="12.8" hidden="false" customHeight="false" outlineLevel="0" collapsed="false">
      <c r="A236" s="64" t="s">
        <v>219</v>
      </c>
      <c r="B236" s="52" t="n">
        <v>211</v>
      </c>
      <c r="C236" s="53" t="n">
        <v>53</v>
      </c>
      <c r="D236" s="54" t="n">
        <v>341.5</v>
      </c>
      <c r="E236" s="54" t="n">
        <v>341.4</v>
      </c>
      <c r="F236" s="54" t="n">
        <v>341.5</v>
      </c>
      <c r="G236" s="54" t="n">
        <v>341.5</v>
      </c>
      <c r="H236" s="54" t="n">
        <v>341.5</v>
      </c>
      <c r="I236" s="55" t="n">
        <v>344.7</v>
      </c>
      <c r="J236" s="54" t="n">
        <v>6443.62</v>
      </c>
      <c r="K236" s="54" t="n">
        <v>6441.73</v>
      </c>
      <c r="L236" s="54" t="n">
        <v>6443.62</v>
      </c>
      <c r="M236" s="54" t="n">
        <v>6443.62</v>
      </c>
      <c r="N236" s="54" t="n">
        <v>6443.62</v>
      </c>
      <c r="O236" s="55" t="n">
        <f aca="false">I236/C236*1000</f>
        <v>6503.77358490566</v>
      </c>
      <c r="P236" s="56" t="n">
        <v>0</v>
      </c>
      <c r="Q236" s="54" t="n">
        <v>0</v>
      </c>
      <c r="R236" s="54" t="n">
        <v>0</v>
      </c>
    </row>
    <row r="237" customFormat="false" ht="12.8" hidden="false" customHeight="false" outlineLevel="0" collapsed="false">
      <c r="A237" s="64" t="s">
        <v>94</v>
      </c>
      <c r="B237" s="52" t="n">
        <v>212</v>
      </c>
      <c r="C237" s="53" t="n">
        <v>63</v>
      </c>
      <c r="D237" s="54" t="n">
        <v>398.4</v>
      </c>
      <c r="E237" s="54" t="n">
        <v>392.2</v>
      </c>
      <c r="F237" s="54" t="n">
        <v>398.4</v>
      </c>
      <c r="G237" s="54" t="n">
        <v>401.1</v>
      </c>
      <c r="H237" s="54" t="n">
        <v>401.1</v>
      </c>
      <c r="I237" s="55" t="n">
        <v>406.5</v>
      </c>
      <c r="J237" s="54" t="n">
        <v>6324</v>
      </c>
      <c r="K237" s="54" t="n">
        <v>6226.09</v>
      </c>
      <c r="L237" s="54" t="n">
        <v>6324</v>
      </c>
      <c r="M237" s="54" t="n">
        <v>6365.71</v>
      </c>
      <c r="N237" s="54" t="n">
        <v>6365.71</v>
      </c>
      <c r="O237" s="55" t="n">
        <f aca="false">I237/C237*1000</f>
        <v>6452.38095238095</v>
      </c>
      <c r="P237" s="56" t="n">
        <v>0</v>
      </c>
      <c r="Q237" s="54" t="n">
        <v>0</v>
      </c>
      <c r="R237" s="54" t="n">
        <v>0</v>
      </c>
    </row>
    <row r="238" customFormat="false" ht="12.8" hidden="false" customHeight="false" outlineLevel="0" collapsed="false">
      <c r="A238" s="64" t="s">
        <v>219</v>
      </c>
      <c r="B238" s="52" t="n">
        <v>213</v>
      </c>
      <c r="C238" s="53" t="n">
        <v>56</v>
      </c>
      <c r="D238" s="54" t="n">
        <v>345.7</v>
      </c>
      <c r="E238" s="54" t="n">
        <v>339.6</v>
      </c>
      <c r="F238" s="54" t="n">
        <v>345.7</v>
      </c>
      <c r="G238" s="54" t="n">
        <v>348.3</v>
      </c>
      <c r="H238" s="54" t="n">
        <v>348.3</v>
      </c>
      <c r="I238" s="55" t="n">
        <v>352.3</v>
      </c>
      <c r="J238" s="54" t="n">
        <v>6172.85</v>
      </c>
      <c r="K238" s="54" t="n">
        <v>6063.89</v>
      </c>
      <c r="L238" s="54" t="n">
        <v>6172.85</v>
      </c>
      <c r="M238" s="54" t="n">
        <v>6219.77</v>
      </c>
      <c r="N238" s="54" t="n">
        <v>6219.77</v>
      </c>
      <c r="O238" s="55" t="n">
        <f aca="false">I238/C238*1000</f>
        <v>6291.07142857143</v>
      </c>
      <c r="P238" s="56" t="n">
        <v>0</v>
      </c>
      <c r="Q238" s="54" t="n">
        <v>0</v>
      </c>
      <c r="R238" s="54" t="n">
        <v>0</v>
      </c>
    </row>
    <row r="239" customFormat="false" ht="19.25" hidden="false" customHeight="false" outlineLevel="0" collapsed="false">
      <c r="A239" s="51" t="s">
        <v>221</v>
      </c>
      <c r="B239" s="52" t="n">
        <v>214</v>
      </c>
      <c r="C239" s="53" t="n">
        <v>3</v>
      </c>
      <c r="D239" s="54" t="n">
        <v>26.4</v>
      </c>
      <c r="E239" s="54" t="n">
        <v>19.3</v>
      </c>
      <c r="F239" s="54" t="n">
        <v>26.4</v>
      </c>
      <c r="G239" s="54" t="n">
        <v>32.6</v>
      </c>
      <c r="H239" s="54" t="n">
        <v>32.6</v>
      </c>
      <c r="I239" s="55" t="n">
        <v>32.8</v>
      </c>
      <c r="J239" s="54" t="n">
        <v>8805.22</v>
      </c>
      <c r="K239" s="54" t="n">
        <v>6436.95</v>
      </c>
      <c r="L239" s="54" t="n">
        <v>8805.22</v>
      </c>
      <c r="M239" s="54" t="n">
        <v>10876</v>
      </c>
      <c r="N239" s="54" t="n">
        <v>10876</v>
      </c>
      <c r="O239" s="55" t="n">
        <f aca="false">I239/C239*1000</f>
        <v>10933.3333333333</v>
      </c>
      <c r="P239" s="56" t="n">
        <v>0</v>
      </c>
      <c r="Q239" s="54" t="n">
        <v>0</v>
      </c>
      <c r="R239" s="54" t="n">
        <v>0</v>
      </c>
    </row>
    <row r="240" customFormat="false" ht="46.35" hidden="false" customHeight="false" outlineLevel="0" collapsed="false">
      <c r="A240" s="51" t="s">
        <v>222</v>
      </c>
      <c r="B240" s="52" t="n">
        <v>215</v>
      </c>
      <c r="C240" s="53" t="n">
        <v>357</v>
      </c>
      <c r="D240" s="54" t="n">
        <v>2782.2</v>
      </c>
      <c r="E240" s="54" t="n">
        <v>2322</v>
      </c>
      <c r="F240" s="54" t="n">
        <v>2782.2</v>
      </c>
      <c r="G240" s="54" t="n">
        <v>3413.6</v>
      </c>
      <c r="H240" s="54" t="n">
        <v>3413.6</v>
      </c>
      <c r="I240" s="55" t="n">
        <v>3435.3</v>
      </c>
      <c r="J240" s="54" t="n">
        <v>7793.05</v>
      </c>
      <c r="K240" s="54" t="n">
        <v>6504.16</v>
      </c>
      <c r="L240" s="54" t="n">
        <v>7793.05</v>
      </c>
      <c r="M240" s="54" t="n">
        <v>9562.15</v>
      </c>
      <c r="N240" s="54" t="n">
        <v>9562.15</v>
      </c>
      <c r="O240" s="55" t="n">
        <f aca="false">I240/C240*1000</f>
        <v>9622.68907563025</v>
      </c>
      <c r="P240" s="56" t="n">
        <v>0</v>
      </c>
      <c r="Q240" s="54" t="n">
        <v>0</v>
      </c>
      <c r="R240" s="54" t="n">
        <v>0</v>
      </c>
    </row>
    <row r="241" customFormat="false" ht="19.25" hidden="false" customHeight="false" outlineLevel="0" collapsed="false">
      <c r="A241" s="64" t="s">
        <v>223</v>
      </c>
      <c r="B241" s="52" t="n">
        <v>216</v>
      </c>
      <c r="C241" s="53" t="n">
        <v>1</v>
      </c>
      <c r="D241" s="54" t="n">
        <v>13.3</v>
      </c>
      <c r="E241" s="54" t="n">
        <v>10.6</v>
      </c>
      <c r="F241" s="54" t="n">
        <v>13.3</v>
      </c>
      <c r="G241" s="54" t="n">
        <v>17.7</v>
      </c>
      <c r="H241" s="54" t="n">
        <v>17.7</v>
      </c>
      <c r="I241" s="55" t="n">
        <v>17.7</v>
      </c>
      <c r="J241" s="54" t="n">
        <v>13291.09</v>
      </c>
      <c r="K241" s="54" t="n">
        <v>10571.55</v>
      </c>
      <c r="L241" s="54" t="n">
        <v>13291.09</v>
      </c>
      <c r="M241" s="54" t="n">
        <v>17659.3</v>
      </c>
      <c r="N241" s="54" t="n">
        <v>17659.3</v>
      </c>
      <c r="O241" s="55" t="n">
        <f aca="false">I241/C241*1000</f>
        <v>17700</v>
      </c>
      <c r="P241" s="56" t="n">
        <v>0</v>
      </c>
      <c r="Q241" s="54" t="n">
        <v>0</v>
      </c>
      <c r="R241" s="54" t="n">
        <v>0</v>
      </c>
    </row>
    <row r="242" customFormat="false" ht="12.8" hidden="false" customHeight="false" outlineLevel="0" collapsed="false">
      <c r="A242" s="51" t="s">
        <v>224</v>
      </c>
      <c r="B242" s="52" t="n">
        <v>217</v>
      </c>
      <c r="C242" s="53" t="n">
        <v>229</v>
      </c>
      <c r="D242" s="54" t="n">
        <v>1936.3</v>
      </c>
      <c r="E242" s="54" t="n">
        <v>1578.4</v>
      </c>
      <c r="F242" s="54" t="n">
        <v>1936.3</v>
      </c>
      <c r="G242" s="54" t="n">
        <v>2345.4</v>
      </c>
      <c r="H242" s="54" t="n">
        <v>2345.4</v>
      </c>
      <c r="I242" s="55" t="n">
        <v>2360.9</v>
      </c>
      <c r="J242" s="54" t="n">
        <v>8455.46</v>
      </c>
      <c r="K242" s="54" t="n">
        <v>6892.45</v>
      </c>
      <c r="L242" s="54" t="n">
        <v>8455.46</v>
      </c>
      <c r="M242" s="54" t="n">
        <v>10241.84</v>
      </c>
      <c r="N242" s="54" t="n">
        <v>10241.84</v>
      </c>
      <c r="O242" s="55" t="n">
        <f aca="false">I242/C242*1000</f>
        <v>10309.6069868996</v>
      </c>
      <c r="P242" s="56" t="n">
        <v>0</v>
      </c>
      <c r="Q242" s="54" t="n">
        <v>0</v>
      </c>
      <c r="R242" s="54" t="n">
        <v>0</v>
      </c>
    </row>
    <row r="243" customFormat="false" ht="19.25" hidden="false" customHeight="false" outlineLevel="0" collapsed="false">
      <c r="A243" s="51" t="s">
        <v>225</v>
      </c>
      <c r="B243" s="52" t="n">
        <v>218</v>
      </c>
      <c r="C243" s="53" t="n">
        <v>103</v>
      </c>
      <c r="D243" s="54" t="n">
        <v>965.3</v>
      </c>
      <c r="E243" s="54" t="n">
        <v>776.2</v>
      </c>
      <c r="F243" s="54" t="n">
        <v>965.3</v>
      </c>
      <c r="G243" s="54" t="n">
        <v>1224.5</v>
      </c>
      <c r="H243" s="54" t="n">
        <v>1224.5</v>
      </c>
      <c r="I243" s="55" t="n">
        <v>1233.1</v>
      </c>
      <c r="J243" s="54" t="n">
        <v>9372.2</v>
      </c>
      <c r="K243" s="54" t="n">
        <v>7535.85</v>
      </c>
      <c r="L243" s="54" t="n">
        <v>9372.2</v>
      </c>
      <c r="M243" s="54" t="n">
        <v>11888.59</v>
      </c>
      <c r="N243" s="54" t="n">
        <v>11888.59</v>
      </c>
      <c r="O243" s="55" t="n">
        <f aca="false">I243/C243*1000</f>
        <v>11971.8446601942</v>
      </c>
      <c r="P243" s="56" t="n">
        <v>0</v>
      </c>
      <c r="Q243" s="54" t="n">
        <v>0</v>
      </c>
      <c r="R243" s="54" t="n">
        <v>0</v>
      </c>
    </row>
    <row r="244" customFormat="false" ht="64.45" hidden="false" customHeight="false" outlineLevel="0" collapsed="false">
      <c r="A244" s="51" t="s">
        <v>226</v>
      </c>
      <c r="B244" s="52" t="n">
        <v>219</v>
      </c>
      <c r="C244" s="53" t="n">
        <v>0</v>
      </c>
      <c r="D244" s="54" t="n">
        <v>0</v>
      </c>
      <c r="E244" s="54" t="n">
        <v>0</v>
      </c>
      <c r="F244" s="54" t="n">
        <v>0</v>
      </c>
      <c r="G244" s="54" t="n">
        <v>0</v>
      </c>
      <c r="H244" s="54" t="n">
        <v>0</v>
      </c>
      <c r="I244" s="55" t="n">
        <v>0</v>
      </c>
      <c r="J244" s="54" t="n">
        <v>0</v>
      </c>
      <c r="K244" s="54" t="n">
        <v>0</v>
      </c>
      <c r="L244" s="54" t="n">
        <v>0</v>
      </c>
      <c r="M244" s="54" t="n">
        <v>0</v>
      </c>
      <c r="N244" s="54" t="n">
        <v>0</v>
      </c>
      <c r="O244" s="55" t="n">
        <v>0</v>
      </c>
      <c r="P244" s="56" t="n">
        <v>0</v>
      </c>
      <c r="Q244" s="54" t="n">
        <v>0</v>
      </c>
      <c r="R244" s="54" t="n">
        <v>0</v>
      </c>
    </row>
    <row r="245" customFormat="false" ht="19.25" hidden="false" customHeight="false" outlineLevel="0" collapsed="false">
      <c r="A245" s="64" t="s">
        <v>227</v>
      </c>
      <c r="B245" s="52" t="n">
        <v>220</v>
      </c>
      <c r="C245" s="53" t="n">
        <v>0</v>
      </c>
      <c r="D245" s="54" t="n">
        <v>0</v>
      </c>
      <c r="E245" s="54" t="n">
        <v>0</v>
      </c>
      <c r="F245" s="54" t="n">
        <v>0</v>
      </c>
      <c r="G245" s="54" t="n">
        <v>0</v>
      </c>
      <c r="H245" s="54" t="n">
        <v>0</v>
      </c>
      <c r="I245" s="55" t="n">
        <v>0</v>
      </c>
      <c r="J245" s="54" t="n">
        <v>0</v>
      </c>
      <c r="K245" s="54" t="n">
        <v>0</v>
      </c>
      <c r="L245" s="54" t="n">
        <v>0</v>
      </c>
      <c r="M245" s="54" t="n">
        <v>0</v>
      </c>
      <c r="N245" s="54" t="n">
        <v>0</v>
      </c>
      <c r="O245" s="55" t="n">
        <v>0</v>
      </c>
      <c r="P245" s="56" t="n">
        <v>0</v>
      </c>
      <c r="Q245" s="54" t="n">
        <v>0</v>
      </c>
      <c r="R245" s="54" t="n">
        <v>0</v>
      </c>
    </row>
    <row r="246" customFormat="false" ht="12.8" hidden="false" customHeight="false" outlineLevel="0" collapsed="false">
      <c r="A246" s="64" t="s">
        <v>191</v>
      </c>
      <c r="B246" s="52" t="n">
        <v>2201</v>
      </c>
      <c r="C246" s="53" t="n">
        <v>0</v>
      </c>
      <c r="D246" s="54" t="n">
        <v>0</v>
      </c>
      <c r="E246" s="54" t="n">
        <v>0</v>
      </c>
      <c r="F246" s="54" t="n">
        <v>0</v>
      </c>
      <c r="G246" s="54" t="n">
        <v>0</v>
      </c>
      <c r="H246" s="54" t="n">
        <v>0</v>
      </c>
      <c r="I246" s="55" t="n">
        <v>0</v>
      </c>
      <c r="J246" s="54" t="n">
        <v>0</v>
      </c>
      <c r="K246" s="54" t="n">
        <v>0</v>
      </c>
      <c r="L246" s="54" t="n">
        <v>0</v>
      </c>
      <c r="M246" s="54" t="n">
        <v>0</v>
      </c>
      <c r="N246" s="54" t="n">
        <v>0</v>
      </c>
      <c r="O246" s="55" t="n">
        <v>0</v>
      </c>
      <c r="P246" s="56" t="n">
        <v>0</v>
      </c>
      <c r="Q246" s="54" t="n">
        <v>0</v>
      </c>
      <c r="R246" s="54" t="n">
        <v>0</v>
      </c>
    </row>
    <row r="247" customFormat="false" ht="19.25" hidden="false" customHeight="false" outlineLevel="0" collapsed="false">
      <c r="A247" s="51" t="s">
        <v>228</v>
      </c>
      <c r="B247" s="52" t="n">
        <v>225</v>
      </c>
      <c r="C247" s="53" t="n">
        <v>12</v>
      </c>
      <c r="D247" s="54" t="n">
        <v>81.2</v>
      </c>
      <c r="E247" s="54" t="n">
        <v>79.7</v>
      </c>
      <c r="F247" s="54" t="n">
        <v>81.2</v>
      </c>
      <c r="G247" s="54" t="n">
        <v>81.2</v>
      </c>
      <c r="H247" s="54" t="n">
        <v>81.2</v>
      </c>
      <c r="I247" s="55" t="n">
        <v>82</v>
      </c>
      <c r="J247" s="54" t="n">
        <v>6767.26</v>
      </c>
      <c r="K247" s="54" t="n">
        <v>6642.18</v>
      </c>
      <c r="L247" s="54" t="n">
        <v>6767.26</v>
      </c>
      <c r="M247" s="54" t="n">
        <v>6767.26</v>
      </c>
      <c r="N247" s="54" t="n">
        <v>6767.26</v>
      </c>
      <c r="O247" s="55" t="n">
        <f aca="false">I247/C247*1000</f>
        <v>6833.33333333333</v>
      </c>
      <c r="P247" s="56" t="n">
        <v>0</v>
      </c>
      <c r="Q247" s="54" t="n">
        <v>0</v>
      </c>
      <c r="R247" s="54" t="n">
        <v>0</v>
      </c>
    </row>
    <row r="248" customFormat="false" ht="19.25" hidden="false" customHeight="false" outlineLevel="0" collapsed="false">
      <c r="A248" s="65" t="s">
        <v>92</v>
      </c>
      <c r="B248" s="52" t="n">
        <v>226</v>
      </c>
      <c r="C248" s="53" t="n">
        <v>10</v>
      </c>
      <c r="D248" s="54" t="n">
        <v>68.4</v>
      </c>
      <c r="E248" s="54" t="n">
        <v>67</v>
      </c>
      <c r="F248" s="54" t="n">
        <v>68.4</v>
      </c>
      <c r="G248" s="54" t="n">
        <v>68.4</v>
      </c>
      <c r="H248" s="54" t="n">
        <v>68.4</v>
      </c>
      <c r="I248" s="55" t="n">
        <v>69.2</v>
      </c>
      <c r="J248" s="54" t="n">
        <v>6843.88</v>
      </c>
      <c r="K248" s="54" t="n">
        <v>6703.78</v>
      </c>
      <c r="L248" s="54" t="n">
        <v>6843.88</v>
      </c>
      <c r="M248" s="54" t="n">
        <v>6843.88</v>
      </c>
      <c r="N248" s="54" t="n">
        <v>6843.88</v>
      </c>
      <c r="O248" s="55" t="n">
        <f aca="false">I248/C248*1000</f>
        <v>6920</v>
      </c>
      <c r="P248" s="56" t="n">
        <v>0</v>
      </c>
      <c r="Q248" s="54" t="n">
        <v>0</v>
      </c>
      <c r="R248" s="54" t="n">
        <v>0</v>
      </c>
    </row>
    <row r="249" customFormat="false" ht="12.8" hidden="false" customHeight="false" outlineLevel="0" collapsed="false">
      <c r="A249" s="64" t="s">
        <v>93</v>
      </c>
      <c r="B249" s="52" t="n">
        <v>227</v>
      </c>
      <c r="C249" s="53" t="n">
        <v>2</v>
      </c>
      <c r="D249" s="54" t="n">
        <v>12.8</v>
      </c>
      <c r="E249" s="54" t="n">
        <v>12.7</v>
      </c>
      <c r="F249" s="54" t="n">
        <v>12.8</v>
      </c>
      <c r="G249" s="54" t="n">
        <v>12.8</v>
      </c>
      <c r="H249" s="54" t="n">
        <v>12.8</v>
      </c>
      <c r="I249" s="55" t="n">
        <v>12.8</v>
      </c>
      <c r="J249" s="54" t="n">
        <v>6384.17</v>
      </c>
      <c r="K249" s="54" t="n">
        <v>6334.17</v>
      </c>
      <c r="L249" s="54" t="n">
        <v>6384.17</v>
      </c>
      <c r="M249" s="54" t="n">
        <v>6384.17</v>
      </c>
      <c r="N249" s="54" t="n">
        <v>6384.17</v>
      </c>
      <c r="O249" s="55" t="n">
        <f aca="false">I249/C249*1000</f>
        <v>6400</v>
      </c>
      <c r="P249" s="56" t="n">
        <v>0</v>
      </c>
      <c r="Q249" s="54" t="n">
        <v>0</v>
      </c>
      <c r="R249" s="54" t="n">
        <v>0</v>
      </c>
    </row>
    <row r="250" customFormat="false" ht="12.8" hidden="false" customHeight="false" outlineLevel="0" collapsed="false">
      <c r="A250" s="64" t="s">
        <v>94</v>
      </c>
      <c r="B250" s="52" t="n">
        <v>228</v>
      </c>
      <c r="C250" s="53" t="n">
        <v>0</v>
      </c>
      <c r="D250" s="54" t="n">
        <v>0</v>
      </c>
      <c r="E250" s="54" t="n">
        <v>0</v>
      </c>
      <c r="F250" s="54" t="n">
        <v>0</v>
      </c>
      <c r="G250" s="54" t="n">
        <v>0</v>
      </c>
      <c r="H250" s="54" t="n">
        <v>0</v>
      </c>
      <c r="I250" s="55" t="n">
        <v>0</v>
      </c>
      <c r="J250" s="54" t="n">
        <v>0</v>
      </c>
      <c r="K250" s="54" t="n">
        <v>0</v>
      </c>
      <c r="L250" s="54" t="n">
        <v>0</v>
      </c>
      <c r="M250" s="54" t="n">
        <v>0</v>
      </c>
      <c r="N250" s="54" t="n">
        <v>0</v>
      </c>
      <c r="O250" s="55" t="n">
        <v>0</v>
      </c>
      <c r="P250" s="56" t="n">
        <v>0</v>
      </c>
      <c r="Q250" s="54" t="n">
        <v>0</v>
      </c>
      <c r="R250" s="54" t="n">
        <v>0</v>
      </c>
    </row>
    <row r="251" customFormat="false" ht="46.35" hidden="false" customHeight="false" outlineLevel="0" collapsed="false">
      <c r="A251" s="51" t="s">
        <v>229</v>
      </c>
      <c r="B251" s="52" t="n">
        <v>2281</v>
      </c>
      <c r="C251" s="53" t="n">
        <v>9</v>
      </c>
      <c r="D251" s="54" t="n">
        <v>95.6</v>
      </c>
      <c r="E251" s="54" t="n">
        <v>70.2</v>
      </c>
      <c r="F251" s="54" t="n">
        <v>95.6</v>
      </c>
      <c r="G251" s="54" t="n">
        <v>102.3</v>
      </c>
      <c r="H251" s="54" t="n">
        <v>102.3</v>
      </c>
      <c r="I251" s="55" t="n">
        <v>102.5</v>
      </c>
      <c r="J251" s="54" t="n">
        <v>10616.71</v>
      </c>
      <c r="K251" s="54" t="n">
        <v>7802.99</v>
      </c>
      <c r="L251" s="54" t="n">
        <v>10616.71</v>
      </c>
      <c r="M251" s="54" t="n">
        <v>11364.1</v>
      </c>
      <c r="N251" s="54" t="n">
        <v>11364.1</v>
      </c>
      <c r="O251" s="55" t="n">
        <f aca="false">I251/C251*1000</f>
        <v>11388.8888888889</v>
      </c>
      <c r="P251" s="56" t="n">
        <v>0</v>
      </c>
      <c r="Q251" s="54" t="n">
        <v>0</v>
      </c>
      <c r="R251" s="54" t="n">
        <v>0</v>
      </c>
    </row>
    <row r="252" customFormat="false" ht="19.25" hidden="false" customHeight="false" outlineLevel="0" collapsed="false">
      <c r="A252" s="51" t="s">
        <v>230</v>
      </c>
      <c r="B252" s="52" t="n">
        <v>2282</v>
      </c>
      <c r="C252" s="53" t="n">
        <v>10</v>
      </c>
      <c r="D252" s="54" t="n">
        <v>0</v>
      </c>
      <c r="E252" s="54" t="n">
        <v>0</v>
      </c>
      <c r="F252" s="54" t="n">
        <v>0</v>
      </c>
      <c r="G252" s="54" t="n">
        <v>0</v>
      </c>
      <c r="H252" s="54" t="n">
        <v>0</v>
      </c>
      <c r="I252" s="55" t="n">
        <v>0</v>
      </c>
      <c r="J252" s="54" t="n">
        <v>0</v>
      </c>
      <c r="K252" s="54" t="n">
        <v>0</v>
      </c>
      <c r="L252" s="54" t="n">
        <v>0</v>
      </c>
      <c r="M252" s="54" t="n">
        <v>0</v>
      </c>
      <c r="N252" s="54" t="n">
        <v>0</v>
      </c>
      <c r="O252" s="55" t="n">
        <f aca="false">I252/C252*1000</f>
        <v>0</v>
      </c>
      <c r="P252" s="56" t="n">
        <v>0</v>
      </c>
      <c r="Q252" s="54" t="n">
        <v>0</v>
      </c>
      <c r="R252" s="54" t="n">
        <v>0</v>
      </c>
    </row>
    <row r="253" customFormat="false" ht="12.75" hidden="false" customHeight="false" outlineLevel="0" collapsed="false">
      <c r="A253" s="51" t="s">
        <v>191</v>
      </c>
      <c r="B253" s="52" t="n">
        <v>2283</v>
      </c>
      <c r="C253" s="53" t="n">
        <v>9</v>
      </c>
      <c r="D253" s="54" t="n">
        <v>0</v>
      </c>
      <c r="E253" s="54" t="n">
        <v>0</v>
      </c>
      <c r="F253" s="54" t="n">
        <v>0</v>
      </c>
      <c r="G253" s="54" t="n">
        <v>0</v>
      </c>
      <c r="H253" s="54" t="n">
        <v>0</v>
      </c>
      <c r="I253" s="55" t="n">
        <v>0</v>
      </c>
      <c r="J253" s="54" t="n">
        <v>0</v>
      </c>
      <c r="K253" s="54" t="n">
        <v>0</v>
      </c>
      <c r="L253" s="54" t="n">
        <v>0</v>
      </c>
      <c r="M253" s="54" t="n">
        <v>0</v>
      </c>
      <c r="N253" s="54" t="n">
        <v>0</v>
      </c>
      <c r="O253" s="55" t="n">
        <f aca="false">I253/C253*1000</f>
        <v>0</v>
      </c>
      <c r="P253" s="56" t="n">
        <v>0</v>
      </c>
      <c r="Q253" s="54" t="n">
        <v>0</v>
      </c>
      <c r="R253" s="54" t="n">
        <v>0</v>
      </c>
    </row>
    <row r="254" customFormat="false" ht="19.25" hidden="false" customHeight="false" outlineLevel="0" collapsed="false">
      <c r="A254" s="51" t="s">
        <v>231</v>
      </c>
      <c r="B254" s="52" t="n">
        <v>229</v>
      </c>
      <c r="C254" s="53" t="n">
        <v>328</v>
      </c>
      <c r="D254" s="54" t="n">
        <v>2462.3</v>
      </c>
      <c r="E254" s="54" t="n">
        <v>2162.5</v>
      </c>
      <c r="F254" s="54" t="n">
        <v>2462.3</v>
      </c>
      <c r="G254" s="54" t="n">
        <v>2462.3</v>
      </c>
      <c r="H254" s="54" t="n">
        <v>2462.3</v>
      </c>
      <c r="I254" s="55" t="n">
        <v>2582.6</v>
      </c>
      <c r="J254" s="54" t="n">
        <v>7507.03</v>
      </c>
      <c r="K254" s="54" t="n">
        <v>6593.05</v>
      </c>
      <c r="L254" s="54" t="n">
        <v>7507.03</v>
      </c>
      <c r="M254" s="54" t="n">
        <v>7507.03</v>
      </c>
      <c r="N254" s="54" t="n">
        <v>7507.03</v>
      </c>
      <c r="O254" s="55" t="n">
        <f aca="false">I254/C254*1000</f>
        <v>7873.78048780488</v>
      </c>
      <c r="P254" s="56" t="n">
        <v>0</v>
      </c>
      <c r="Q254" s="54" t="n">
        <v>0</v>
      </c>
      <c r="R254" s="54" t="n">
        <v>0</v>
      </c>
    </row>
    <row r="255" customFormat="false" ht="19.25" hidden="false" customHeight="false" outlineLevel="0" collapsed="false">
      <c r="A255" s="51" t="s">
        <v>158</v>
      </c>
      <c r="B255" s="52" t="n">
        <v>230</v>
      </c>
      <c r="C255" s="53" t="n">
        <v>310</v>
      </c>
      <c r="D255" s="54" t="n">
        <v>2355.2</v>
      </c>
      <c r="E255" s="54" t="n">
        <v>2067.5</v>
      </c>
      <c r="F255" s="54" t="n">
        <v>2355.2</v>
      </c>
      <c r="G255" s="54" t="n">
        <v>2355.2</v>
      </c>
      <c r="H255" s="54" t="n">
        <v>2355.2</v>
      </c>
      <c r="I255" s="55" t="n">
        <v>2469.9</v>
      </c>
      <c r="J255" s="54" t="n">
        <v>7597.54</v>
      </c>
      <c r="K255" s="54" t="n">
        <v>6669.39</v>
      </c>
      <c r="L255" s="54" t="n">
        <v>7597.54</v>
      </c>
      <c r="M255" s="54" t="n">
        <v>7597.54</v>
      </c>
      <c r="N255" s="54" t="n">
        <v>7597.54</v>
      </c>
      <c r="O255" s="55" t="n">
        <f aca="false">I255/C255*1000</f>
        <v>7967.41935483871</v>
      </c>
      <c r="P255" s="56" t="n">
        <v>0</v>
      </c>
      <c r="Q255" s="54" t="n">
        <v>0</v>
      </c>
      <c r="R255" s="54" t="n">
        <v>0</v>
      </c>
    </row>
    <row r="256" customFormat="false" ht="12.8" hidden="false" customHeight="false" outlineLevel="0" collapsed="false">
      <c r="A256" s="51" t="s">
        <v>159</v>
      </c>
      <c r="B256" s="52" t="n">
        <v>231</v>
      </c>
      <c r="C256" s="53" t="n">
        <v>18</v>
      </c>
      <c r="D256" s="54" t="n">
        <v>107.1</v>
      </c>
      <c r="E256" s="54" t="n">
        <v>95</v>
      </c>
      <c r="F256" s="54" t="n">
        <v>107.1</v>
      </c>
      <c r="G256" s="54" t="n">
        <v>107.1</v>
      </c>
      <c r="H256" s="54" t="n">
        <v>107.1</v>
      </c>
      <c r="I256" s="55" t="n">
        <v>112.7</v>
      </c>
      <c r="J256" s="54" t="n">
        <v>5948.31</v>
      </c>
      <c r="K256" s="54" t="n">
        <v>5278.33</v>
      </c>
      <c r="L256" s="54" t="n">
        <v>5948.31</v>
      </c>
      <c r="M256" s="54" t="n">
        <v>5948.31</v>
      </c>
      <c r="N256" s="54" t="n">
        <v>5948.31</v>
      </c>
      <c r="O256" s="55" t="n">
        <f aca="false">I256/C256*1000</f>
        <v>6261.11111111111</v>
      </c>
      <c r="P256" s="56" t="n">
        <v>0</v>
      </c>
      <c r="Q256" s="54" t="n">
        <v>0</v>
      </c>
      <c r="R256" s="54" t="n">
        <v>0</v>
      </c>
    </row>
    <row r="257" customFormat="false" ht="12.8" hidden="false" customHeight="false" outlineLevel="0" collapsed="false">
      <c r="A257" s="51" t="s">
        <v>160</v>
      </c>
      <c r="B257" s="52" t="n">
        <v>232</v>
      </c>
      <c r="C257" s="53" t="n">
        <v>0</v>
      </c>
      <c r="D257" s="54" t="n">
        <v>0</v>
      </c>
      <c r="E257" s="54" t="n">
        <v>0</v>
      </c>
      <c r="F257" s="54" t="n">
        <v>0</v>
      </c>
      <c r="G257" s="54" t="n">
        <v>0</v>
      </c>
      <c r="H257" s="54" t="n">
        <v>0</v>
      </c>
      <c r="I257" s="55" t="n">
        <v>0</v>
      </c>
      <c r="J257" s="54" t="n">
        <v>0</v>
      </c>
      <c r="K257" s="54" t="n">
        <v>0</v>
      </c>
      <c r="L257" s="54" t="n">
        <v>0</v>
      </c>
      <c r="M257" s="54" t="n">
        <v>0</v>
      </c>
      <c r="N257" s="54" t="n">
        <v>0</v>
      </c>
      <c r="O257" s="55" t="n">
        <v>0</v>
      </c>
      <c r="P257" s="56" t="n">
        <v>0</v>
      </c>
      <c r="Q257" s="54" t="n">
        <v>0</v>
      </c>
      <c r="R257" s="54" t="n">
        <v>0</v>
      </c>
    </row>
    <row r="258" customFormat="false" ht="28.3" hidden="false" customHeight="false" outlineLevel="0" collapsed="false">
      <c r="A258" s="51" t="s">
        <v>232</v>
      </c>
      <c r="B258" s="52" t="n">
        <v>233</v>
      </c>
      <c r="C258" s="53" t="n">
        <v>118</v>
      </c>
      <c r="D258" s="54" t="n">
        <v>841.1</v>
      </c>
      <c r="E258" s="54" t="n">
        <v>729.1</v>
      </c>
      <c r="F258" s="54" t="n">
        <v>841.1</v>
      </c>
      <c r="G258" s="54" t="n">
        <v>841.1</v>
      </c>
      <c r="H258" s="54" t="n">
        <v>841.1</v>
      </c>
      <c r="I258" s="55" t="n">
        <v>895.1</v>
      </c>
      <c r="J258" s="54" t="n">
        <v>7127.72</v>
      </c>
      <c r="K258" s="54" t="n">
        <v>6178.62</v>
      </c>
      <c r="L258" s="54" t="n">
        <v>7127.72</v>
      </c>
      <c r="M258" s="54" t="n">
        <v>7127.72</v>
      </c>
      <c r="N258" s="54" t="n">
        <v>7127.72</v>
      </c>
      <c r="O258" s="55" t="n">
        <f aca="false">I258/C258*1000</f>
        <v>7585.59322033898</v>
      </c>
      <c r="P258" s="56" t="n">
        <v>0</v>
      </c>
      <c r="Q258" s="54" t="n">
        <v>0</v>
      </c>
      <c r="R258" s="54" t="n">
        <v>0</v>
      </c>
    </row>
    <row r="259" customFormat="false" ht="12.8" hidden="false" customHeight="false" outlineLevel="0" collapsed="false">
      <c r="A259" s="51" t="s">
        <v>233</v>
      </c>
      <c r="B259" s="52" t="n">
        <v>234</v>
      </c>
      <c r="C259" s="53" t="n">
        <v>0</v>
      </c>
      <c r="D259" s="54" t="n">
        <v>0</v>
      </c>
      <c r="E259" s="54" t="n">
        <v>0</v>
      </c>
      <c r="F259" s="54" t="n">
        <v>0</v>
      </c>
      <c r="G259" s="54" t="n">
        <v>0</v>
      </c>
      <c r="H259" s="54" t="n">
        <v>0</v>
      </c>
      <c r="I259" s="55" t="n">
        <v>0</v>
      </c>
      <c r="J259" s="54" t="n">
        <v>0</v>
      </c>
      <c r="K259" s="54" t="n">
        <v>0</v>
      </c>
      <c r="L259" s="54" t="n">
        <v>0</v>
      </c>
      <c r="M259" s="54" t="n">
        <v>0</v>
      </c>
      <c r="N259" s="54" t="n">
        <v>0</v>
      </c>
      <c r="O259" s="55" t="n">
        <v>0</v>
      </c>
      <c r="P259" s="56" t="n">
        <v>0</v>
      </c>
      <c r="Q259" s="54" t="n">
        <v>0</v>
      </c>
      <c r="R259" s="54" t="n">
        <v>0</v>
      </c>
    </row>
    <row r="260" customFormat="false" ht="37.3" hidden="false" customHeight="false" outlineLevel="0" collapsed="false">
      <c r="A260" s="51" t="s">
        <v>234</v>
      </c>
      <c r="B260" s="52" t="n">
        <v>235</v>
      </c>
      <c r="C260" s="53" t="n">
        <v>11</v>
      </c>
      <c r="D260" s="54" t="n">
        <v>57.1</v>
      </c>
      <c r="E260" s="54" t="n">
        <v>57.1</v>
      </c>
      <c r="F260" s="54" t="n">
        <v>57.1</v>
      </c>
      <c r="G260" s="54" t="n">
        <v>57.1</v>
      </c>
      <c r="H260" s="54" t="n">
        <v>57.1</v>
      </c>
      <c r="I260" s="55" t="n">
        <v>57.1</v>
      </c>
      <c r="J260" s="54" t="n">
        <v>5190</v>
      </c>
      <c r="K260" s="54" t="n">
        <v>5190</v>
      </c>
      <c r="L260" s="54" t="n">
        <v>5190</v>
      </c>
      <c r="M260" s="54" t="n">
        <v>5190</v>
      </c>
      <c r="N260" s="54" t="n">
        <v>5190</v>
      </c>
      <c r="O260" s="55" t="n">
        <f aca="false">I260/C260*1000</f>
        <v>5190.90909090909</v>
      </c>
      <c r="P260" s="56" t="n">
        <v>0</v>
      </c>
      <c r="Q260" s="54" t="n">
        <v>0</v>
      </c>
      <c r="R260" s="54" t="n">
        <v>0</v>
      </c>
    </row>
    <row r="261" customFormat="false" ht="12" hidden="false" customHeight="true" outlineLevel="0" collapsed="false">
      <c r="A261" s="57" t="s">
        <v>235</v>
      </c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</row>
    <row r="262" customFormat="false" ht="12.8" hidden="false" customHeight="false" outlineLevel="0" collapsed="false">
      <c r="A262" s="51" t="s">
        <v>236</v>
      </c>
      <c r="B262" s="52" t="n">
        <v>236</v>
      </c>
      <c r="C262" s="53" t="n">
        <v>615</v>
      </c>
      <c r="D262" s="54" t="n">
        <v>8072.4</v>
      </c>
      <c r="E262" s="54" t="n">
        <v>7591.3</v>
      </c>
      <c r="F262" s="54" t="n">
        <v>8075</v>
      </c>
      <c r="G262" s="54" t="n">
        <v>8075</v>
      </c>
      <c r="H262" s="54" t="n">
        <v>8075</v>
      </c>
      <c r="I262" s="55" t="n">
        <v>8141.9</v>
      </c>
      <c r="J262" s="54" t="n">
        <v>13125.84</v>
      </c>
      <c r="K262" s="54" t="n">
        <v>12343.69</v>
      </c>
      <c r="L262" s="54" t="n">
        <v>13130.06</v>
      </c>
      <c r="M262" s="54" t="n">
        <v>13130.06</v>
      </c>
      <c r="N262" s="54" t="n">
        <v>13130.06</v>
      </c>
      <c r="O262" s="55" t="n">
        <f aca="false">I262/C262*1000</f>
        <v>13238.8617886179</v>
      </c>
      <c r="P262" s="56" t="n">
        <v>19</v>
      </c>
      <c r="Q262" s="54" t="n">
        <v>337.6</v>
      </c>
      <c r="R262" s="54" t="n">
        <f aca="false">Q262/P262*1000</f>
        <v>17768.4210526316</v>
      </c>
    </row>
    <row r="263" customFormat="false" ht="19.25" hidden="false" customHeight="false" outlineLevel="0" collapsed="false">
      <c r="A263" s="51" t="s">
        <v>237</v>
      </c>
      <c r="B263" s="52" t="n">
        <v>237</v>
      </c>
      <c r="C263" s="53" t="n">
        <v>575</v>
      </c>
      <c r="D263" s="54" t="n">
        <v>7802.5</v>
      </c>
      <c r="E263" s="54" t="n">
        <v>7347.1</v>
      </c>
      <c r="F263" s="54" t="n">
        <v>7805.1</v>
      </c>
      <c r="G263" s="54" t="n">
        <v>7805.1</v>
      </c>
      <c r="H263" s="54" t="n">
        <v>7805.1</v>
      </c>
      <c r="I263" s="55" t="n">
        <v>7854.3</v>
      </c>
      <c r="J263" s="54" t="n">
        <v>13569.58</v>
      </c>
      <c r="K263" s="54" t="n">
        <v>12777.59</v>
      </c>
      <c r="L263" s="54" t="n">
        <v>13574.1</v>
      </c>
      <c r="M263" s="54" t="n">
        <v>13574.1</v>
      </c>
      <c r="N263" s="54" t="n">
        <v>13574.1</v>
      </c>
      <c r="O263" s="55" t="n">
        <f aca="false">I263/C263*1000</f>
        <v>13659.652173913</v>
      </c>
      <c r="P263" s="56" t="n">
        <v>19</v>
      </c>
      <c r="Q263" s="54" t="n">
        <v>337.6</v>
      </c>
      <c r="R263" s="54" t="n">
        <f aca="false">Q263/P263*1000</f>
        <v>17768.4210526316</v>
      </c>
    </row>
    <row r="264" customFormat="false" ht="12.8" hidden="false" customHeight="false" outlineLevel="0" collapsed="false">
      <c r="A264" s="51" t="s">
        <v>238</v>
      </c>
      <c r="B264" s="52" t="n">
        <v>238</v>
      </c>
      <c r="C264" s="53" t="n">
        <v>9</v>
      </c>
      <c r="D264" s="54" t="n">
        <v>65.4</v>
      </c>
      <c r="E264" s="54" t="n">
        <v>52.4</v>
      </c>
      <c r="F264" s="54" t="n">
        <v>65.4</v>
      </c>
      <c r="G264" s="54" t="n">
        <v>65.4</v>
      </c>
      <c r="H264" s="54" t="n">
        <v>65.4</v>
      </c>
      <c r="I264" s="55" t="n">
        <v>67.7</v>
      </c>
      <c r="J264" s="54" t="n">
        <v>7266.27</v>
      </c>
      <c r="K264" s="54" t="n">
        <v>5828.82</v>
      </c>
      <c r="L264" s="54" t="n">
        <v>7266.27</v>
      </c>
      <c r="M264" s="54" t="n">
        <v>7266.27</v>
      </c>
      <c r="N264" s="54" t="n">
        <v>7266.27</v>
      </c>
      <c r="O264" s="55" t="n">
        <f aca="false">I264/C264*1000</f>
        <v>7522.22222222222</v>
      </c>
      <c r="P264" s="56" t="n">
        <v>0</v>
      </c>
      <c r="Q264" s="54" t="n">
        <v>0</v>
      </c>
      <c r="R264" s="54" t="n">
        <v>0</v>
      </c>
    </row>
    <row r="265" customFormat="false" ht="19.25" hidden="false" customHeight="false" outlineLevel="0" collapsed="false">
      <c r="A265" s="65" t="s">
        <v>92</v>
      </c>
      <c r="B265" s="52" t="n">
        <v>239</v>
      </c>
      <c r="C265" s="53" t="n">
        <v>1</v>
      </c>
      <c r="D265" s="54" t="n">
        <v>8.9</v>
      </c>
      <c r="E265" s="54" t="n">
        <v>6.1</v>
      </c>
      <c r="F265" s="54" t="n">
        <v>8.9</v>
      </c>
      <c r="G265" s="54" t="n">
        <v>8.9</v>
      </c>
      <c r="H265" s="54" t="n">
        <v>8.9</v>
      </c>
      <c r="I265" s="55" t="n">
        <v>8.9</v>
      </c>
      <c r="J265" s="54" t="n">
        <v>8888.49</v>
      </c>
      <c r="K265" s="54" t="n">
        <v>6128.24</v>
      </c>
      <c r="L265" s="54" t="n">
        <v>8888.49</v>
      </c>
      <c r="M265" s="54" t="n">
        <v>8888.49</v>
      </c>
      <c r="N265" s="54" t="n">
        <v>8888.49</v>
      </c>
      <c r="O265" s="55" t="n">
        <f aca="false">I265/C265*1000</f>
        <v>8900</v>
      </c>
      <c r="P265" s="56" t="n">
        <v>0</v>
      </c>
      <c r="Q265" s="54" t="n">
        <v>0</v>
      </c>
      <c r="R265" s="54" t="n">
        <v>0</v>
      </c>
    </row>
    <row r="266" customFormat="false" ht="12.8" hidden="false" customHeight="false" outlineLevel="0" collapsed="false">
      <c r="A266" s="64" t="s">
        <v>93</v>
      </c>
      <c r="B266" s="52" t="n">
        <v>240</v>
      </c>
      <c r="C266" s="53" t="n">
        <v>8</v>
      </c>
      <c r="D266" s="54" t="n">
        <v>56.5</v>
      </c>
      <c r="E266" s="54" t="n">
        <v>46.3</v>
      </c>
      <c r="F266" s="54" t="n">
        <v>56.5</v>
      </c>
      <c r="G266" s="54" t="n">
        <v>56.5</v>
      </c>
      <c r="H266" s="54" t="n">
        <v>56.5</v>
      </c>
      <c r="I266" s="55" t="n">
        <v>58.8</v>
      </c>
      <c r="J266" s="54" t="n">
        <v>7063.49</v>
      </c>
      <c r="K266" s="54" t="n">
        <v>5791.39</v>
      </c>
      <c r="L266" s="54" t="n">
        <v>7063.49</v>
      </c>
      <c r="M266" s="54" t="n">
        <v>7063.49</v>
      </c>
      <c r="N266" s="54" t="n">
        <v>7063.49</v>
      </c>
      <c r="O266" s="55" t="n">
        <f aca="false">I266/C266*1000</f>
        <v>7350</v>
      </c>
      <c r="P266" s="56" t="n">
        <v>0</v>
      </c>
      <c r="Q266" s="54" t="n">
        <v>0</v>
      </c>
      <c r="R266" s="54" t="n">
        <v>0</v>
      </c>
    </row>
    <row r="267" customFormat="false" ht="12.8" hidden="false" customHeight="false" outlineLevel="0" collapsed="false">
      <c r="A267" s="64" t="s">
        <v>94</v>
      </c>
      <c r="B267" s="52" t="n">
        <v>2401</v>
      </c>
      <c r="C267" s="53" t="n">
        <v>0</v>
      </c>
      <c r="D267" s="54" t="n">
        <v>0</v>
      </c>
      <c r="E267" s="54" t="n">
        <v>0</v>
      </c>
      <c r="F267" s="54" t="n">
        <v>0</v>
      </c>
      <c r="G267" s="54" t="n">
        <v>0</v>
      </c>
      <c r="H267" s="54" t="n">
        <v>0</v>
      </c>
      <c r="I267" s="55" t="n">
        <v>0</v>
      </c>
      <c r="J267" s="54" t="n">
        <v>0</v>
      </c>
      <c r="K267" s="54" t="n">
        <v>0</v>
      </c>
      <c r="L267" s="54" t="n">
        <v>0</v>
      </c>
      <c r="M267" s="54" t="n">
        <v>0</v>
      </c>
      <c r="N267" s="54" t="n">
        <v>0</v>
      </c>
      <c r="O267" s="55" t="n">
        <v>0</v>
      </c>
      <c r="P267" s="56" t="n">
        <v>0</v>
      </c>
      <c r="Q267" s="54" t="n">
        <v>0</v>
      </c>
      <c r="R267" s="54" t="n">
        <v>0</v>
      </c>
    </row>
    <row r="268" customFormat="false" ht="28.3" hidden="false" customHeight="false" outlineLevel="0" collapsed="false">
      <c r="A268" s="51" t="s">
        <v>239</v>
      </c>
      <c r="B268" s="52" t="n">
        <v>241</v>
      </c>
      <c r="C268" s="53" t="n">
        <v>9</v>
      </c>
      <c r="D268" s="54" t="n">
        <v>65.4</v>
      </c>
      <c r="E268" s="54" t="n">
        <v>52.4</v>
      </c>
      <c r="F268" s="54" t="n">
        <v>65.4</v>
      </c>
      <c r="G268" s="54" t="n">
        <v>65.4</v>
      </c>
      <c r="H268" s="54" t="n">
        <v>65.4</v>
      </c>
      <c r="I268" s="55" t="n">
        <v>67.7</v>
      </c>
      <c r="J268" s="54" t="n">
        <v>7266.27</v>
      </c>
      <c r="K268" s="54" t="n">
        <v>5828.82</v>
      </c>
      <c r="L268" s="54" t="n">
        <v>7266.27</v>
      </c>
      <c r="M268" s="54" t="n">
        <v>7266.27</v>
      </c>
      <c r="N268" s="54" t="n">
        <v>7266.27</v>
      </c>
      <c r="O268" s="55" t="n">
        <f aca="false">I268/C268*1000</f>
        <v>7522.22222222222</v>
      </c>
      <c r="P268" s="56" t="n">
        <v>0</v>
      </c>
      <c r="Q268" s="54" t="n">
        <v>0</v>
      </c>
      <c r="R268" s="54" t="n">
        <v>0</v>
      </c>
    </row>
    <row r="269" customFormat="false" ht="12.8" hidden="false" customHeight="false" outlineLevel="0" collapsed="false">
      <c r="A269" s="51" t="s">
        <v>240</v>
      </c>
      <c r="B269" s="52" t="n">
        <v>242</v>
      </c>
      <c r="C269" s="53" t="n">
        <v>0</v>
      </c>
      <c r="D269" s="54" t="n">
        <v>0</v>
      </c>
      <c r="E269" s="54" t="n">
        <v>0</v>
      </c>
      <c r="F269" s="54" t="n">
        <v>0</v>
      </c>
      <c r="G269" s="54" t="n">
        <v>0</v>
      </c>
      <c r="H269" s="54" t="n">
        <v>0</v>
      </c>
      <c r="I269" s="55" t="n">
        <v>0</v>
      </c>
      <c r="J269" s="54" t="n">
        <v>0</v>
      </c>
      <c r="K269" s="54" t="n">
        <v>0</v>
      </c>
      <c r="L269" s="54" t="n">
        <v>0</v>
      </c>
      <c r="M269" s="54" t="n">
        <v>0</v>
      </c>
      <c r="N269" s="54" t="n">
        <v>0</v>
      </c>
      <c r="O269" s="55" t="n">
        <v>0</v>
      </c>
      <c r="P269" s="56" t="n">
        <v>0</v>
      </c>
      <c r="Q269" s="54" t="n">
        <v>0</v>
      </c>
      <c r="R269" s="54" t="n">
        <v>0</v>
      </c>
    </row>
    <row r="270" customFormat="false" ht="12.8" hidden="false" customHeight="false" outlineLevel="0" collapsed="false">
      <c r="A270" s="51" t="s">
        <v>241</v>
      </c>
      <c r="B270" s="52" t="n">
        <v>243</v>
      </c>
      <c r="C270" s="53" t="n">
        <v>31</v>
      </c>
      <c r="D270" s="54" t="n">
        <v>204.5</v>
      </c>
      <c r="E270" s="54" t="n">
        <v>191.8</v>
      </c>
      <c r="F270" s="54" t="n">
        <v>204.5</v>
      </c>
      <c r="G270" s="54" t="n">
        <v>204.5</v>
      </c>
      <c r="H270" s="54" t="n">
        <v>204.5</v>
      </c>
      <c r="I270" s="55" t="n">
        <v>219.9</v>
      </c>
      <c r="J270" s="54" t="n">
        <v>6596.27</v>
      </c>
      <c r="K270" s="54" t="n">
        <v>6186.89</v>
      </c>
      <c r="L270" s="54" t="n">
        <v>6596.27</v>
      </c>
      <c r="M270" s="54" t="n">
        <v>6596.27</v>
      </c>
      <c r="N270" s="54" t="n">
        <v>6596.27</v>
      </c>
      <c r="O270" s="55" t="n">
        <f aca="false">I270/C270*1000</f>
        <v>7093.54838709678</v>
      </c>
      <c r="P270" s="56" t="n">
        <v>0</v>
      </c>
      <c r="Q270" s="54" t="n">
        <v>0</v>
      </c>
      <c r="R270" s="54" t="n">
        <v>0</v>
      </c>
    </row>
    <row r="271" customFormat="false" ht="14.25" hidden="false" customHeight="true" outlineLevel="0" collapsed="false">
      <c r="A271" s="57" t="s">
        <v>242</v>
      </c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</row>
    <row r="272" customFormat="false" ht="12.8" hidden="false" customHeight="false" outlineLevel="0" collapsed="false">
      <c r="A272" s="51" t="s">
        <v>243</v>
      </c>
      <c r="B272" s="52" t="n">
        <v>244</v>
      </c>
      <c r="C272" s="53" t="n">
        <v>7</v>
      </c>
      <c r="D272" s="54" t="n">
        <v>145.2</v>
      </c>
      <c r="E272" s="54" t="n">
        <v>137.8</v>
      </c>
      <c r="F272" s="54" t="n">
        <v>145.2</v>
      </c>
      <c r="G272" s="54" t="n">
        <v>145.2</v>
      </c>
      <c r="H272" s="54" t="n">
        <v>145.2</v>
      </c>
      <c r="I272" s="55" t="n">
        <v>145.7</v>
      </c>
      <c r="J272" s="54" t="n">
        <v>20751.42</v>
      </c>
      <c r="K272" s="54" t="n">
        <v>19690.58</v>
      </c>
      <c r="L272" s="54" t="n">
        <v>20751.42</v>
      </c>
      <c r="M272" s="54" t="n">
        <v>20751.42</v>
      </c>
      <c r="N272" s="54" t="n">
        <v>20751.42</v>
      </c>
      <c r="O272" s="55" t="n">
        <f aca="false">I272/C272*1000</f>
        <v>20814.2857142857</v>
      </c>
      <c r="P272" s="56" t="n">
        <v>0</v>
      </c>
      <c r="Q272" s="54" t="n">
        <v>0</v>
      </c>
      <c r="R272" s="54" t="n">
        <v>0</v>
      </c>
    </row>
    <row r="273" customFormat="false" ht="12.8" hidden="false" customHeight="false" outlineLevel="0" collapsed="false">
      <c r="A273" s="51" t="s">
        <v>244</v>
      </c>
      <c r="B273" s="52" t="n">
        <v>245</v>
      </c>
      <c r="C273" s="53" t="n">
        <v>6</v>
      </c>
      <c r="D273" s="54" t="n">
        <v>125.5</v>
      </c>
      <c r="E273" s="54" t="n">
        <v>119.1</v>
      </c>
      <c r="F273" s="54" t="n">
        <v>125.5</v>
      </c>
      <c r="G273" s="54" t="n">
        <v>125.5</v>
      </c>
      <c r="H273" s="54" t="n">
        <v>125.5</v>
      </c>
      <c r="I273" s="55" t="n">
        <v>126</v>
      </c>
      <c r="J273" s="54" t="n">
        <v>20924.67</v>
      </c>
      <c r="K273" s="54" t="n">
        <v>19848.06</v>
      </c>
      <c r="L273" s="54" t="n">
        <v>20924.67</v>
      </c>
      <c r="M273" s="54" t="n">
        <v>20924.67</v>
      </c>
      <c r="N273" s="54" t="n">
        <v>20924.67</v>
      </c>
      <c r="O273" s="55" t="n">
        <f aca="false">I273/C273*1000</f>
        <v>21000</v>
      </c>
      <c r="P273" s="56" t="n">
        <v>0</v>
      </c>
      <c r="Q273" s="54" t="n">
        <v>0</v>
      </c>
      <c r="R273" s="54" t="n">
        <v>0</v>
      </c>
    </row>
    <row r="274" customFormat="false" ht="12.8" hidden="false" customHeight="false" outlineLevel="0" collapsed="false">
      <c r="A274" s="51" t="s">
        <v>245</v>
      </c>
      <c r="B274" s="52" t="n">
        <v>246</v>
      </c>
      <c r="C274" s="53" t="n">
        <v>1</v>
      </c>
      <c r="D274" s="54" t="n">
        <v>19.7</v>
      </c>
      <c r="E274" s="54" t="n">
        <v>18.7</v>
      </c>
      <c r="F274" s="54" t="n">
        <v>19.7</v>
      </c>
      <c r="G274" s="54" t="n">
        <v>19.7</v>
      </c>
      <c r="H274" s="54" t="n">
        <v>19.7</v>
      </c>
      <c r="I274" s="55" t="n">
        <v>19.7</v>
      </c>
      <c r="J274" s="54" t="n">
        <v>19711.93</v>
      </c>
      <c r="K274" s="54" t="n">
        <v>18745.69</v>
      </c>
      <c r="L274" s="54" t="n">
        <v>19711.93</v>
      </c>
      <c r="M274" s="54" t="n">
        <v>19711.93</v>
      </c>
      <c r="N274" s="54" t="n">
        <v>19711.93</v>
      </c>
      <c r="O274" s="55" t="n">
        <f aca="false">I274/C274*1000</f>
        <v>19700</v>
      </c>
      <c r="P274" s="56" t="n">
        <v>0</v>
      </c>
      <c r="Q274" s="54" t="n">
        <v>0</v>
      </c>
      <c r="R274" s="54" t="n">
        <v>0</v>
      </c>
    </row>
    <row r="275" customFormat="false" ht="19.25" hidden="false" customHeight="false" outlineLevel="0" collapsed="false">
      <c r="A275" s="65" t="s">
        <v>92</v>
      </c>
      <c r="B275" s="52" t="n">
        <v>247</v>
      </c>
      <c r="C275" s="53" t="n">
        <v>0</v>
      </c>
      <c r="D275" s="54" t="n">
        <v>0</v>
      </c>
      <c r="E275" s="54" t="n">
        <v>0</v>
      </c>
      <c r="F275" s="54" t="n">
        <v>0</v>
      </c>
      <c r="G275" s="54" t="n">
        <v>0</v>
      </c>
      <c r="H275" s="54" t="n">
        <v>0</v>
      </c>
      <c r="I275" s="55" t="n">
        <v>0</v>
      </c>
      <c r="J275" s="54" t="n">
        <v>0</v>
      </c>
      <c r="K275" s="54" t="n">
        <v>0</v>
      </c>
      <c r="L275" s="54" t="n">
        <v>0</v>
      </c>
      <c r="M275" s="54" t="n">
        <v>0</v>
      </c>
      <c r="N275" s="54" t="n">
        <v>0</v>
      </c>
      <c r="O275" s="55" t="n">
        <v>0</v>
      </c>
      <c r="P275" s="56" t="n">
        <v>0</v>
      </c>
      <c r="Q275" s="54" t="n">
        <v>0</v>
      </c>
      <c r="R275" s="54" t="n">
        <v>0</v>
      </c>
    </row>
    <row r="276" customFormat="false" ht="12.8" hidden="false" customHeight="false" outlineLevel="0" collapsed="false">
      <c r="A276" s="64" t="s">
        <v>93</v>
      </c>
      <c r="B276" s="52" t="n">
        <v>248</v>
      </c>
      <c r="C276" s="53" t="n">
        <v>1</v>
      </c>
      <c r="D276" s="54" t="n">
        <v>19.7</v>
      </c>
      <c r="E276" s="54" t="n">
        <v>18.7</v>
      </c>
      <c r="F276" s="54" t="n">
        <v>19.7</v>
      </c>
      <c r="G276" s="54" t="n">
        <v>19.7</v>
      </c>
      <c r="H276" s="54" t="n">
        <v>19.7</v>
      </c>
      <c r="I276" s="55" t="n">
        <v>19.7</v>
      </c>
      <c r="J276" s="54" t="n">
        <v>19711.93</v>
      </c>
      <c r="K276" s="54" t="n">
        <v>18745.69</v>
      </c>
      <c r="L276" s="54" t="n">
        <v>19711.93</v>
      </c>
      <c r="M276" s="54" t="n">
        <v>19711.93</v>
      </c>
      <c r="N276" s="54" t="n">
        <v>19711.93</v>
      </c>
      <c r="O276" s="55" t="n">
        <f aca="false">I276/C276*1000</f>
        <v>19700</v>
      </c>
      <c r="P276" s="56" t="n">
        <v>0</v>
      </c>
      <c r="Q276" s="54" t="n">
        <v>0</v>
      </c>
      <c r="R276" s="54" t="n">
        <v>0</v>
      </c>
    </row>
    <row r="277" customFormat="false" ht="28.3" hidden="false" customHeight="false" outlineLevel="0" collapsed="false">
      <c r="A277" s="51" t="s">
        <v>246</v>
      </c>
      <c r="B277" s="52" t="n">
        <v>249</v>
      </c>
      <c r="C277" s="53" t="n">
        <v>1</v>
      </c>
      <c r="D277" s="54" t="n">
        <v>19.7</v>
      </c>
      <c r="E277" s="54" t="n">
        <v>18.7</v>
      </c>
      <c r="F277" s="54" t="n">
        <v>19.7</v>
      </c>
      <c r="G277" s="54" t="n">
        <v>19.7</v>
      </c>
      <c r="H277" s="54" t="n">
        <v>19.7</v>
      </c>
      <c r="I277" s="55" t="n">
        <v>19.7</v>
      </c>
      <c r="J277" s="54" t="n">
        <v>19711.93</v>
      </c>
      <c r="K277" s="54" t="n">
        <v>18745.69</v>
      </c>
      <c r="L277" s="54" t="n">
        <v>19711.93</v>
      </c>
      <c r="M277" s="54" t="n">
        <v>19711.93</v>
      </c>
      <c r="N277" s="54" t="n">
        <v>19711.93</v>
      </c>
      <c r="O277" s="55" t="n">
        <f aca="false">I277/C277*1000</f>
        <v>19700</v>
      </c>
      <c r="P277" s="56" t="n">
        <v>0</v>
      </c>
      <c r="Q277" s="54" t="n">
        <v>0</v>
      </c>
      <c r="R277" s="54" t="n">
        <v>0</v>
      </c>
    </row>
    <row r="278" customFormat="false" ht="12.8" hidden="false" customHeight="false" outlineLevel="0" collapsed="false">
      <c r="A278" s="51" t="s">
        <v>240</v>
      </c>
      <c r="B278" s="52" t="n">
        <v>250</v>
      </c>
      <c r="C278" s="53" t="n">
        <v>0</v>
      </c>
      <c r="D278" s="54" t="n">
        <v>0</v>
      </c>
      <c r="E278" s="54" t="n">
        <v>0</v>
      </c>
      <c r="F278" s="54" t="n">
        <v>0</v>
      </c>
      <c r="G278" s="54" t="n">
        <v>0</v>
      </c>
      <c r="H278" s="54" t="n">
        <v>0</v>
      </c>
      <c r="I278" s="55" t="n">
        <v>0</v>
      </c>
      <c r="J278" s="54" t="n">
        <v>0</v>
      </c>
      <c r="K278" s="54" t="n">
        <v>0</v>
      </c>
      <c r="L278" s="54" t="n">
        <v>0</v>
      </c>
      <c r="M278" s="54" t="n">
        <v>0</v>
      </c>
      <c r="N278" s="54" t="n">
        <v>0</v>
      </c>
      <c r="O278" s="55" t="n">
        <v>0</v>
      </c>
      <c r="P278" s="56" t="n">
        <v>0</v>
      </c>
      <c r="Q278" s="54" t="n">
        <v>0</v>
      </c>
      <c r="R278" s="54" t="n">
        <v>0</v>
      </c>
    </row>
    <row r="279" customFormat="false" ht="12.8" hidden="false" customHeight="false" outlineLevel="0" collapsed="false">
      <c r="A279" s="51" t="s">
        <v>241</v>
      </c>
      <c r="B279" s="52" t="n">
        <v>251</v>
      </c>
      <c r="C279" s="53" t="n">
        <v>0</v>
      </c>
      <c r="D279" s="54" t="n">
        <v>0</v>
      </c>
      <c r="E279" s="54" t="n">
        <v>0</v>
      </c>
      <c r="F279" s="54" t="n">
        <v>0</v>
      </c>
      <c r="G279" s="54" t="n">
        <v>0</v>
      </c>
      <c r="H279" s="54" t="n">
        <v>0</v>
      </c>
      <c r="I279" s="55" t="n">
        <v>0</v>
      </c>
      <c r="J279" s="54" t="n">
        <v>0</v>
      </c>
      <c r="K279" s="54" t="n">
        <v>0</v>
      </c>
      <c r="L279" s="54" t="n">
        <v>0</v>
      </c>
      <c r="M279" s="54" t="n">
        <v>0</v>
      </c>
      <c r="N279" s="54" t="n">
        <v>0</v>
      </c>
      <c r="O279" s="55" t="n">
        <v>0</v>
      </c>
      <c r="P279" s="56" t="n">
        <v>0</v>
      </c>
      <c r="Q279" s="54" t="n">
        <v>0</v>
      </c>
      <c r="R279" s="54" t="n">
        <v>0</v>
      </c>
    </row>
    <row r="280" customFormat="false" ht="14.25" hidden="false" customHeight="true" outlineLevel="0" collapsed="false">
      <c r="A280" s="57" t="s">
        <v>247</v>
      </c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</row>
    <row r="281" customFormat="false" ht="12.8" hidden="false" customHeight="false" outlineLevel="0" collapsed="false">
      <c r="A281" s="51" t="s">
        <v>248</v>
      </c>
      <c r="B281" s="52" t="n">
        <v>252</v>
      </c>
      <c r="C281" s="53" t="n">
        <v>2</v>
      </c>
      <c r="D281" s="54" t="n">
        <v>9.5</v>
      </c>
      <c r="E281" s="54" t="n">
        <v>8.6</v>
      </c>
      <c r="F281" s="54" t="n">
        <v>9.5</v>
      </c>
      <c r="G281" s="54" t="n">
        <v>9.5</v>
      </c>
      <c r="H281" s="54" t="n">
        <v>9.5</v>
      </c>
      <c r="I281" s="55" t="n">
        <v>10.5</v>
      </c>
      <c r="J281" s="54" t="n">
        <v>4743.89</v>
      </c>
      <c r="K281" s="54" t="n">
        <v>4283.46</v>
      </c>
      <c r="L281" s="54" t="n">
        <v>4743.89</v>
      </c>
      <c r="M281" s="54" t="n">
        <v>4743.89</v>
      </c>
      <c r="N281" s="54" t="n">
        <v>4743.89</v>
      </c>
      <c r="O281" s="55" t="n">
        <f aca="false">I281/C281*1000</f>
        <v>5250</v>
      </c>
      <c r="P281" s="56" t="n">
        <v>0</v>
      </c>
      <c r="Q281" s="54" t="n">
        <v>0</v>
      </c>
      <c r="R281" s="54" t="n">
        <v>0</v>
      </c>
    </row>
    <row r="282" customFormat="false" ht="15" hidden="false" customHeight="true" outlineLevel="0" collapsed="false">
      <c r="A282" s="57" t="s">
        <v>249</v>
      </c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</row>
    <row r="283" customFormat="false" ht="12.8" hidden="false" customHeight="false" outlineLevel="0" collapsed="false">
      <c r="A283" s="51" t="s">
        <v>248</v>
      </c>
      <c r="B283" s="52" t="n">
        <v>253</v>
      </c>
      <c r="C283" s="53" t="n">
        <v>0</v>
      </c>
      <c r="D283" s="54" t="n">
        <v>0</v>
      </c>
      <c r="E283" s="54" t="n">
        <v>0</v>
      </c>
      <c r="F283" s="54" t="n">
        <v>0</v>
      </c>
      <c r="G283" s="54" t="n">
        <v>0</v>
      </c>
      <c r="H283" s="54" t="n">
        <v>0</v>
      </c>
      <c r="I283" s="55" t="n">
        <v>0</v>
      </c>
      <c r="J283" s="54" t="n">
        <v>0</v>
      </c>
      <c r="K283" s="54" t="n">
        <v>0</v>
      </c>
      <c r="L283" s="54" t="n">
        <v>0</v>
      </c>
      <c r="M283" s="54" t="n">
        <v>0</v>
      </c>
      <c r="N283" s="54" t="n">
        <v>0</v>
      </c>
      <c r="O283" s="55" t="n">
        <v>0</v>
      </c>
      <c r="P283" s="56" t="n">
        <v>0</v>
      </c>
      <c r="Q283" s="54" t="n">
        <v>0</v>
      </c>
      <c r="R283" s="54" t="n">
        <v>0</v>
      </c>
    </row>
    <row r="284" customFormat="false" ht="14.25" hidden="false" customHeight="true" outlineLevel="0" collapsed="false">
      <c r="A284" s="57" t="s">
        <v>250</v>
      </c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</row>
    <row r="285" customFormat="false" ht="12.8" hidden="false" customHeight="false" outlineLevel="0" collapsed="false">
      <c r="A285" s="51" t="s">
        <v>251</v>
      </c>
      <c r="B285" s="52" t="n">
        <v>254</v>
      </c>
      <c r="C285" s="53" t="n">
        <v>0</v>
      </c>
      <c r="D285" s="54" t="n">
        <v>0</v>
      </c>
      <c r="E285" s="54" t="n">
        <v>0</v>
      </c>
      <c r="F285" s="54" t="n">
        <v>0</v>
      </c>
      <c r="G285" s="54" t="n">
        <v>0</v>
      </c>
      <c r="H285" s="54" t="n">
        <v>0</v>
      </c>
      <c r="I285" s="55" t="n">
        <v>0</v>
      </c>
      <c r="J285" s="54" t="n">
        <v>0</v>
      </c>
      <c r="K285" s="54" t="n">
        <v>0</v>
      </c>
      <c r="L285" s="54" t="n">
        <v>0</v>
      </c>
      <c r="M285" s="54" t="n">
        <v>0</v>
      </c>
      <c r="N285" s="54" t="n">
        <v>0</v>
      </c>
      <c r="O285" s="55" t="n">
        <v>0</v>
      </c>
      <c r="P285" s="56" t="n">
        <v>0</v>
      </c>
      <c r="Q285" s="54" t="n">
        <v>0</v>
      </c>
      <c r="R285" s="54" t="n">
        <v>0</v>
      </c>
    </row>
    <row r="286" customFormat="false" ht="19.25" hidden="false" customHeight="false" outlineLevel="0" collapsed="false">
      <c r="A286" s="51" t="s">
        <v>252</v>
      </c>
      <c r="B286" s="52" t="n">
        <v>255</v>
      </c>
      <c r="C286" s="53" t="n">
        <v>0</v>
      </c>
      <c r="D286" s="54" t="n">
        <v>0</v>
      </c>
      <c r="E286" s="54" t="n">
        <v>0</v>
      </c>
      <c r="F286" s="54" t="n">
        <v>0</v>
      </c>
      <c r="G286" s="54" t="n">
        <v>0</v>
      </c>
      <c r="H286" s="54" t="n">
        <v>0</v>
      </c>
      <c r="I286" s="55" t="n">
        <v>0</v>
      </c>
      <c r="J286" s="54" t="n">
        <v>0</v>
      </c>
      <c r="K286" s="54" t="n">
        <v>0</v>
      </c>
      <c r="L286" s="54" t="n">
        <v>0</v>
      </c>
      <c r="M286" s="54" t="n">
        <v>0</v>
      </c>
      <c r="N286" s="54" t="n">
        <v>0</v>
      </c>
      <c r="O286" s="55" t="n">
        <v>0</v>
      </c>
      <c r="P286" s="56" t="n">
        <v>0</v>
      </c>
      <c r="Q286" s="54" t="n">
        <v>0</v>
      </c>
      <c r="R286" s="54" t="n">
        <v>0</v>
      </c>
    </row>
    <row r="287" customFormat="false" ht="12.8" hidden="false" customHeight="false" outlineLevel="0" collapsed="false">
      <c r="A287" s="51" t="s">
        <v>253</v>
      </c>
      <c r="B287" s="52" t="n">
        <v>256</v>
      </c>
      <c r="C287" s="53" t="n">
        <v>0</v>
      </c>
      <c r="D287" s="54" t="n">
        <v>0</v>
      </c>
      <c r="E287" s="54" t="n">
        <v>0</v>
      </c>
      <c r="F287" s="54" t="n">
        <v>0</v>
      </c>
      <c r="G287" s="54" t="n">
        <v>0</v>
      </c>
      <c r="H287" s="54" t="n">
        <v>0</v>
      </c>
      <c r="I287" s="55" t="n">
        <v>0</v>
      </c>
      <c r="J287" s="54" t="n">
        <v>0</v>
      </c>
      <c r="K287" s="54" t="n">
        <v>0</v>
      </c>
      <c r="L287" s="54" t="n">
        <v>0</v>
      </c>
      <c r="M287" s="54" t="n">
        <v>0</v>
      </c>
      <c r="N287" s="54" t="n">
        <v>0</v>
      </c>
      <c r="O287" s="55" t="n">
        <v>0</v>
      </c>
      <c r="P287" s="56" t="n">
        <v>0</v>
      </c>
      <c r="Q287" s="54" t="n">
        <v>0</v>
      </c>
      <c r="R287" s="54" t="n">
        <v>0</v>
      </c>
    </row>
    <row r="288" customFormat="false" ht="19.25" hidden="false" customHeight="false" outlineLevel="0" collapsed="false">
      <c r="A288" s="65" t="s">
        <v>92</v>
      </c>
      <c r="B288" s="52" t="n">
        <v>257</v>
      </c>
      <c r="C288" s="53" t="n">
        <v>0</v>
      </c>
      <c r="D288" s="54" t="n">
        <v>0</v>
      </c>
      <c r="E288" s="54" t="n">
        <v>0</v>
      </c>
      <c r="F288" s="54" t="n">
        <v>0</v>
      </c>
      <c r="G288" s="54" t="n">
        <v>0</v>
      </c>
      <c r="H288" s="54" t="n">
        <v>0</v>
      </c>
      <c r="I288" s="55" t="n">
        <v>0</v>
      </c>
      <c r="J288" s="54" t="n">
        <v>0</v>
      </c>
      <c r="K288" s="54" t="n">
        <v>0</v>
      </c>
      <c r="L288" s="54" t="n">
        <v>0</v>
      </c>
      <c r="M288" s="54" t="n">
        <v>0</v>
      </c>
      <c r="N288" s="54" t="n">
        <v>0</v>
      </c>
      <c r="O288" s="55" t="n">
        <v>0</v>
      </c>
      <c r="P288" s="56" t="n">
        <v>0</v>
      </c>
      <c r="Q288" s="54" t="n">
        <v>0</v>
      </c>
      <c r="R288" s="54" t="n">
        <v>0</v>
      </c>
    </row>
    <row r="289" customFormat="false" ht="12.8" hidden="false" customHeight="false" outlineLevel="0" collapsed="false">
      <c r="A289" s="64" t="s">
        <v>93</v>
      </c>
      <c r="B289" s="52" t="n">
        <v>258</v>
      </c>
      <c r="C289" s="53" t="n">
        <v>0</v>
      </c>
      <c r="D289" s="54" t="n">
        <v>0</v>
      </c>
      <c r="E289" s="54" t="n">
        <v>0</v>
      </c>
      <c r="F289" s="54" t="n">
        <v>0</v>
      </c>
      <c r="G289" s="54" t="n">
        <v>0</v>
      </c>
      <c r="H289" s="54" t="n">
        <v>0</v>
      </c>
      <c r="I289" s="55" t="n">
        <v>0</v>
      </c>
      <c r="J289" s="54" t="n">
        <v>0</v>
      </c>
      <c r="K289" s="54" t="n">
        <v>0</v>
      </c>
      <c r="L289" s="54" t="n">
        <v>0</v>
      </c>
      <c r="M289" s="54" t="n">
        <v>0</v>
      </c>
      <c r="N289" s="54" t="n">
        <v>0</v>
      </c>
      <c r="O289" s="55" t="n">
        <v>0</v>
      </c>
      <c r="P289" s="56" t="n">
        <v>0</v>
      </c>
      <c r="Q289" s="54" t="n">
        <v>0</v>
      </c>
      <c r="R289" s="54" t="n">
        <v>0</v>
      </c>
    </row>
    <row r="290" customFormat="false" ht="28.3" hidden="false" customHeight="false" outlineLevel="0" collapsed="false">
      <c r="A290" s="51" t="s">
        <v>254</v>
      </c>
      <c r="B290" s="52" t="n">
        <v>259</v>
      </c>
      <c r="C290" s="53" t="n">
        <v>0</v>
      </c>
      <c r="D290" s="54" t="n">
        <v>0</v>
      </c>
      <c r="E290" s="54" t="n">
        <v>0</v>
      </c>
      <c r="F290" s="54" t="n">
        <v>0</v>
      </c>
      <c r="G290" s="54" t="n">
        <v>0</v>
      </c>
      <c r="H290" s="54" t="n">
        <v>0</v>
      </c>
      <c r="I290" s="55" t="n">
        <v>0</v>
      </c>
      <c r="J290" s="54" t="n">
        <v>0</v>
      </c>
      <c r="K290" s="54" t="n">
        <v>0</v>
      </c>
      <c r="L290" s="54" t="n">
        <v>0</v>
      </c>
      <c r="M290" s="54" t="n">
        <v>0</v>
      </c>
      <c r="N290" s="54" t="n">
        <v>0</v>
      </c>
      <c r="O290" s="55" t="n">
        <v>0</v>
      </c>
      <c r="P290" s="56" t="n">
        <v>0</v>
      </c>
      <c r="Q290" s="54" t="n">
        <v>0</v>
      </c>
      <c r="R290" s="54" t="n">
        <v>0</v>
      </c>
    </row>
    <row r="291" customFormat="false" ht="12.8" hidden="false" customHeight="false" outlineLevel="0" collapsed="false">
      <c r="A291" s="51" t="s">
        <v>240</v>
      </c>
      <c r="B291" s="52" t="n">
        <v>260</v>
      </c>
      <c r="C291" s="53" t="n">
        <v>0</v>
      </c>
      <c r="D291" s="54" t="n">
        <v>0</v>
      </c>
      <c r="E291" s="54" t="n">
        <v>0</v>
      </c>
      <c r="F291" s="54" t="n">
        <v>0</v>
      </c>
      <c r="G291" s="54" t="n">
        <v>0</v>
      </c>
      <c r="H291" s="54" t="n">
        <v>0</v>
      </c>
      <c r="I291" s="55" t="n">
        <v>0</v>
      </c>
      <c r="J291" s="54" t="n">
        <v>0</v>
      </c>
      <c r="K291" s="54" t="n">
        <v>0</v>
      </c>
      <c r="L291" s="54" t="n">
        <v>0</v>
      </c>
      <c r="M291" s="54" t="n">
        <v>0</v>
      </c>
      <c r="N291" s="54" t="n">
        <v>0</v>
      </c>
      <c r="O291" s="55" t="n">
        <v>0</v>
      </c>
      <c r="P291" s="56" t="n">
        <v>0</v>
      </c>
      <c r="Q291" s="54" t="n">
        <v>0</v>
      </c>
      <c r="R291" s="54" t="n">
        <v>0</v>
      </c>
    </row>
    <row r="292" customFormat="false" ht="12.8" hidden="false" customHeight="false" outlineLevel="0" collapsed="false">
      <c r="A292" s="51" t="s">
        <v>241</v>
      </c>
      <c r="B292" s="52" t="n">
        <v>261</v>
      </c>
      <c r="C292" s="53" t="n">
        <v>0</v>
      </c>
      <c r="D292" s="54" t="n">
        <v>0</v>
      </c>
      <c r="E292" s="54" t="n">
        <v>0</v>
      </c>
      <c r="F292" s="54" t="n">
        <v>0</v>
      </c>
      <c r="G292" s="54" t="n">
        <v>0</v>
      </c>
      <c r="H292" s="54" t="n">
        <v>0</v>
      </c>
      <c r="I292" s="55" t="n">
        <v>0</v>
      </c>
      <c r="J292" s="54" t="n">
        <v>0</v>
      </c>
      <c r="K292" s="54" t="n">
        <v>0</v>
      </c>
      <c r="L292" s="54" t="n">
        <v>0</v>
      </c>
      <c r="M292" s="54" t="n">
        <v>0</v>
      </c>
      <c r="N292" s="54" t="n">
        <v>0</v>
      </c>
      <c r="O292" s="55" t="n">
        <v>0</v>
      </c>
      <c r="P292" s="56" t="n">
        <v>0</v>
      </c>
      <c r="Q292" s="54" t="n">
        <v>0</v>
      </c>
      <c r="R292" s="54" t="n">
        <v>0</v>
      </c>
    </row>
    <row r="293" customFormat="false" ht="15" hidden="false" customHeight="true" outlineLevel="0" collapsed="false">
      <c r="A293" s="57" t="s">
        <v>255</v>
      </c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</row>
    <row r="294" customFormat="false" ht="12.8" hidden="false" customHeight="false" outlineLevel="0" collapsed="false">
      <c r="A294" s="51" t="s">
        <v>256</v>
      </c>
      <c r="B294" s="52" t="n">
        <v>262</v>
      </c>
      <c r="C294" s="53" t="n">
        <v>8</v>
      </c>
      <c r="D294" s="54" t="n">
        <v>46.6</v>
      </c>
      <c r="E294" s="54" t="n">
        <v>41.5</v>
      </c>
      <c r="F294" s="54" t="n">
        <v>46.6</v>
      </c>
      <c r="G294" s="54" t="n">
        <v>46.6</v>
      </c>
      <c r="H294" s="54" t="n">
        <v>46.6</v>
      </c>
      <c r="I294" s="55" t="n">
        <v>49.4</v>
      </c>
      <c r="J294" s="54" t="n">
        <v>5832.17</v>
      </c>
      <c r="K294" s="54" t="n">
        <v>5182.89</v>
      </c>
      <c r="L294" s="54" t="n">
        <v>5832.17</v>
      </c>
      <c r="M294" s="54" t="n">
        <v>5832.17</v>
      </c>
      <c r="N294" s="54" t="n">
        <v>5832.17</v>
      </c>
      <c r="O294" s="55" t="n">
        <f aca="false">I294/C294*1000</f>
        <v>6175</v>
      </c>
      <c r="P294" s="56" t="n">
        <v>0</v>
      </c>
      <c r="Q294" s="54" t="n">
        <v>0</v>
      </c>
      <c r="R294" s="54" t="n">
        <v>0</v>
      </c>
    </row>
    <row r="295" customFormat="false" ht="19.25" hidden="false" customHeight="false" outlineLevel="0" collapsed="false">
      <c r="A295" s="51" t="s">
        <v>252</v>
      </c>
      <c r="B295" s="52" t="n">
        <v>263</v>
      </c>
      <c r="C295" s="53" t="n">
        <v>6</v>
      </c>
      <c r="D295" s="54" t="n">
        <v>37</v>
      </c>
      <c r="E295" s="54" t="n">
        <v>32.4</v>
      </c>
      <c r="F295" s="54" t="n">
        <v>37</v>
      </c>
      <c r="G295" s="54" t="n">
        <v>37</v>
      </c>
      <c r="H295" s="54" t="n">
        <v>37</v>
      </c>
      <c r="I295" s="55" t="n">
        <v>39.3</v>
      </c>
      <c r="J295" s="54" t="n">
        <v>6172.85</v>
      </c>
      <c r="K295" s="54" t="n">
        <v>5393.64</v>
      </c>
      <c r="L295" s="54" t="n">
        <v>6172.85</v>
      </c>
      <c r="M295" s="54" t="n">
        <v>6172.85</v>
      </c>
      <c r="N295" s="54" t="n">
        <v>6172.85</v>
      </c>
      <c r="O295" s="55" t="n">
        <f aca="false">I295/C295*1000</f>
        <v>6550</v>
      </c>
      <c r="P295" s="56" t="n">
        <v>0</v>
      </c>
      <c r="Q295" s="54" t="n">
        <v>0</v>
      </c>
      <c r="R295" s="54" t="n">
        <v>0</v>
      </c>
    </row>
    <row r="296" customFormat="false" ht="12.8" hidden="false" customHeight="false" outlineLevel="0" collapsed="false">
      <c r="A296" s="51" t="s">
        <v>257</v>
      </c>
      <c r="B296" s="52" t="n">
        <v>264</v>
      </c>
      <c r="C296" s="53" t="n">
        <v>0</v>
      </c>
      <c r="D296" s="54" t="n">
        <v>0</v>
      </c>
      <c r="E296" s="54" t="n">
        <v>0</v>
      </c>
      <c r="F296" s="54" t="n">
        <v>0</v>
      </c>
      <c r="G296" s="54" t="n">
        <v>0</v>
      </c>
      <c r="H296" s="54" t="n">
        <v>0</v>
      </c>
      <c r="I296" s="55" t="n">
        <v>0</v>
      </c>
      <c r="J296" s="54" t="n">
        <v>0</v>
      </c>
      <c r="K296" s="54" t="n">
        <v>0</v>
      </c>
      <c r="L296" s="54" t="n">
        <v>0</v>
      </c>
      <c r="M296" s="54" t="n">
        <v>0</v>
      </c>
      <c r="N296" s="54" t="n">
        <v>0</v>
      </c>
      <c r="O296" s="55" t="n">
        <v>0</v>
      </c>
      <c r="P296" s="56" t="n">
        <v>0</v>
      </c>
      <c r="Q296" s="54" t="n">
        <v>0</v>
      </c>
      <c r="R296" s="54" t="n">
        <v>0</v>
      </c>
    </row>
    <row r="297" customFormat="false" ht="19.25" hidden="false" customHeight="false" outlineLevel="0" collapsed="false">
      <c r="A297" s="65" t="s">
        <v>92</v>
      </c>
      <c r="B297" s="52" t="n">
        <v>265</v>
      </c>
      <c r="C297" s="53" t="n">
        <v>0</v>
      </c>
      <c r="D297" s="54" t="n">
        <v>0</v>
      </c>
      <c r="E297" s="54" t="n">
        <v>0</v>
      </c>
      <c r="F297" s="54" t="n">
        <v>0</v>
      </c>
      <c r="G297" s="54" t="n">
        <v>0</v>
      </c>
      <c r="H297" s="54" t="n">
        <v>0</v>
      </c>
      <c r="I297" s="55" t="n">
        <v>0</v>
      </c>
      <c r="J297" s="54" t="n">
        <v>0</v>
      </c>
      <c r="K297" s="54" t="n">
        <v>0</v>
      </c>
      <c r="L297" s="54" t="n">
        <v>0</v>
      </c>
      <c r="M297" s="54" t="n">
        <v>0</v>
      </c>
      <c r="N297" s="54" t="n">
        <v>0</v>
      </c>
      <c r="O297" s="55" t="n">
        <v>0</v>
      </c>
      <c r="P297" s="56" t="n">
        <v>0</v>
      </c>
      <c r="Q297" s="54" t="n">
        <v>0</v>
      </c>
      <c r="R297" s="54" t="n">
        <v>0</v>
      </c>
    </row>
    <row r="298" customFormat="false" ht="12.8" hidden="false" customHeight="false" outlineLevel="0" collapsed="false">
      <c r="A298" s="64" t="s">
        <v>93</v>
      </c>
      <c r="B298" s="52" t="n">
        <v>266</v>
      </c>
      <c r="C298" s="53" t="n">
        <v>0</v>
      </c>
      <c r="D298" s="54" t="n">
        <v>0</v>
      </c>
      <c r="E298" s="54" t="n">
        <v>0</v>
      </c>
      <c r="F298" s="54" t="n">
        <v>0</v>
      </c>
      <c r="G298" s="54" t="n">
        <v>0</v>
      </c>
      <c r="H298" s="54" t="n">
        <v>0</v>
      </c>
      <c r="I298" s="55" t="n">
        <v>0</v>
      </c>
      <c r="J298" s="54" t="n">
        <v>0</v>
      </c>
      <c r="K298" s="54" t="n">
        <v>0</v>
      </c>
      <c r="L298" s="54" t="n">
        <v>0</v>
      </c>
      <c r="M298" s="54" t="n">
        <v>0</v>
      </c>
      <c r="N298" s="54" t="n">
        <v>0</v>
      </c>
      <c r="O298" s="55" t="n">
        <v>0</v>
      </c>
      <c r="P298" s="56" t="n">
        <v>0</v>
      </c>
      <c r="Q298" s="54" t="n">
        <v>0</v>
      </c>
      <c r="R298" s="54" t="n">
        <v>0</v>
      </c>
    </row>
    <row r="299" customFormat="false" ht="28.3" hidden="false" customHeight="false" outlineLevel="0" collapsed="false">
      <c r="A299" s="51" t="s">
        <v>258</v>
      </c>
      <c r="B299" s="52" t="n">
        <v>267</v>
      </c>
      <c r="C299" s="53" t="n">
        <v>0</v>
      </c>
      <c r="D299" s="54" t="n">
        <v>0</v>
      </c>
      <c r="E299" s="54" t="n">
        <v>0</v>
      </c>
      <c r="F299" s="54" t="n">
        <v>0</v>
      </c>
      <c r="G299" s="54" t="n">
        <v>0</v>
      </c>
      <c r="H299" s="54" t="n">
        <v>0</v>
      </c>
      <c r="I299" s="55" t="n">
        <v>0</v>
      </c>
      <c r="J299" s="54" t="n">
        <v>0</v>
      </c>
      <c r="K299" s="54" t="n">
        <v>0</v>
      </c>
      <c r="L299" s="54" t="n">
        <v>0</v>
      </c>
      <c r="M299" s="54" t="n">
        <v>0</v>
      </c>
      <c r="N299" s="54" t="n">
        <v>0</v>
      </c>
      <c r="O299" s="55" t="n">
        <v>0</v>
      </c>
      <c r="P299" s="56" t="n">
        <v>0</v>
      </c>
      <c r="Q299" s="54" t="n">
        <v>0</v>
      </c>
      <c r="R299" s="54" t="n">
        <v>0</v>
      </c>
    </row>
    <row r="300" customFormat="false" ht="12.8" hidden="false" customHeight="false" outlineLevel="0" collapsed="false">
      <c r="A300" s="51" t="s">
        <v>240</v>
      </c>
      <c r="B300" s="52" t="n">
        <v>268</v>
      </c>
      <c r="C300" s="53" t="n">
        <v>0</v>
      </c>
      <c r="D300" s="54" t="n">
        <v>0</v>
      </c>
      <c r="E300" s="54" t="n">
        <v>0</v>
      </c>
      <c r="F300" s="54" t="n">
        <v>0</v>
      </c>
      <c r="G300" s="54" t="n">
        <v>0</v>
      </c>
      <c r="H300" s="54" t="n">
        <v>0</v>
      </c>
      <c r="I300" s="55" t="n">
        <v>0</v>
      </c>
      <c r="J300" s="54" t="n">
        <v>0</v>
      </c>
      <c r="K300" s="54" t="n">
        <v>0</v>
      </c>
      <c r="L300" s="54" t="n">
        <v>0</v>
      </c>
      <c r="M300" s="54" t="n">
        <v>0</v>
      </c>
      <c r="N300" s="54" t="n">
        <v>0</v>
      </c>
      <c r="O300" s="55" t="n">
        <v>0</v>
      </c>
      <c r="P300" s="56" t="n">
        <v>0</v>
      </c>
      <c r="Q300" s="54" t="n">
        <v>0</v>
      </c>
      <c r="R300" s="54" t="n">
        <v>0</v>
      </c>
    </row>
    <row r="301" customFormat="false" ht="12.8" hidden="false" customHeight="false" outlineLevel="0" collapsed="false">
      <c r="A301" s="51" t="s">
        <v>241</v>
      </c>
      <c r="B301" s="52" t="n">
        <v>269</v>
      </c>
      <c r="C301" s="53" t="n">
        <v>2</v>
      </c>
      <c r="D301" s="54" t="n">
        <v>9.6</v>
      </c>
      <c r="E301" s="54" t="n">
        <v>9.1</v>
      </c>
      <c r="F301" s="54" t="n">
        <v>9.6</v>
      </c>
      <c r="G301" s="54" t="n">
        <v>9.6</v>
      </c>
      <c r="H301" s="54" t="n">
        <v>9.6</v>
      </c>
      <c r="I301" s="55" t="n">
        <v>10.1</v>
      </c>
      <c r="J301" s="54" t="n">
        <v>4810.14</v>
      </c>
      <c r="K301" s="54" t="n">
        <v>4550.64</v>
      </c>
      <c r="L301" s="54" t="n">
        <v>4810.14</v>
      </c>
      <c r="M301" s="54" t="n">
        <v>4810.14</v>
      </c>
      <c r="N301" s="54" t="n">
        <v>4810.14</v>
      </c>
      <c r="O301" s="55" t="n">
        <f aca="false">I301/C301*1000</f>
        <v>5050</v>
      </c>
      <c r="P301" s="56" t="n">
        <v>0</v>
      </c>
      <c r="Q301" s="54" t="n">
        <v>0</v>
      </c>
      <c r="R301" s="54" t="n">
        <v>0</v>
      </c>
    </row>
    <row r="302" customFormat="false" ht="13.5" hidden="false" customHeight="true" outlineLevel="0" collapsed="false">
      <c r="A302" s="57" t="s">
        <v>259</v>
      </c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</row>
    <row r="303" customFormat="false" ht="12.8" hidden="false" customHeight="false" outlineLevel="0" collapsed="false">
      <c r="A303" s="51" t="s">
        <v>260</v>
      </c>
      <c r="B303" s="52" t="n">
        <v>270</v>
      </c>
      <c r="C303" s="53" t="n">
        <v>22</v>
      </c>
      <c r="D303" s="54" t="n">
        <v>144.9</v>
      </c>
      <c r="E303" s="54" t="n">
        <v>136.2</v>
      </c>
      <c r="F303" s="54" t="n">
        <v>144.9</v>
      </c>
      <c r="G303" s="54" t="n">
        <v>144.9</v>
      </c>
      <c r="H303" s="54" t="n">
        <v>144.9</v>
      </c>
      <c r="I303" s="55" t="n">
        <v>152.8</v>
      </c>
      <c r="J303" s="54" t="n">
        <v>6583.72</v>
      </c>
      <c r="K303" s="54" t="n">
        <v>6192.26</v>
      </c>
      <c r="L303" s="54" t="n">
        <v>6583.72</v>
      </c>
      <c r="M303" s="54" t="n">
        <v>6583.72</v>
      </c>
      <c r="N303" s="54" t="n">
        <v>6583.72</v>
      </c>
      <c r="O303" s="55" t="n">
        <f aca="false">I303/C303*1000</f>
        <v>6945.45454545455</v>
      </c>
      <c r="P303" s="56" t="n">
        <v>0</v>
      </c>
      <c r="Q303" s="54" t="n">
        <v>0</v>
      </c>
      <c r="R303" s="54" t="n">
        <v>0</v>
      </c>
    </row>
    <row r="304" customFormat="false" ht="19.25" hidden="false" customHeight="false" outlineLevel="0" collapsed="false">
      <c r="A304" s="51" t="s">
        <v>252</v>
      </c>
      <c r="B304" s="52" t="n">
        <v>271</v>
      </c>
      <c r="C304" s="53" t="n">
        <v>19</v>
      </c>
      <c r="D304" s="54" t="n">
        <v>122.3</v>
      </c>
      <c r="E304" s="54" t="n">
        <v>114.4</v>
      </c>
      <c r="F304" s="54" t="n">
        <v>122.3</v>
      </c>
      <c r="G304" s="54" t="n">
        <v>122.3</v>
      </c>
      <c r="H304" s="54" t="n">
        <v>122.3</v>
      </c>
      <c r="I304" s="55" t="n">
        <v>129.2</v>
      </c>
      <c r="J304" s="54" t="n">
        <v>6436.15</v>
      </c>
      <c r="K304" s="54" t="n">
        <v>6020.93</v>
      </c>
      <c r="L304" s="54" t="n">
        <v>6436.15</v>
      </c>
      <c r="M304" s="54" t="n">
        <v>6436.15</v>
      </c>
      <c r="N304" s="54" t="n">
        <v>6436.15</v>
      </c>
      <c r="O304" s="55" t="n">
        <f aca="false">I304/C304*1000</f>
        <v>6800</v>
      </c>
      <c r="P304" s="56" t="n">
        <v>0</v>
      </c>
      <c r="Q304" s="54" t="n">
        <v>0</v>
      </c>
      <c r="R304" s="54" t="n">
        <v>0</v>
      </c>
    </row>
    <row r="305" customFormat="false" ht="12.8" hidden="false" customHeight="false" outlineLevel="0" collapsed="false">
      <c r="A305" s="51" t="s">
        <v>261</v>
      </c>
      <c r="B305" s="52" t="n">
        <v>272</v>
      </c>
      <c r="C305" s="53" t="n">
        <v>1</v>
      </c>
      <c r="D305" s="54" t="n">
        <v>15.2</v>
      </c>
      <c r="E305" s="54" t="n">
        <v>14.9</v>
      </c>
      <c r="F305" s="54" t="n">
        <v>15.2</v>
      </c>
      <c r="G305" s="54" t="n">
        <v>15.2</v>
      </c>
      <c r="H305" s="54" t="n">
        <v>15.2</v>
      </c>
      <c r="I305" s="55" t="n">
        <v>15.2</v>
      </c>
      <c r="J305" s="54" t="n">
        <v>15167.12</v>
      </c>
      <c r="K305" s="54" t="n">
        <v>14886.86</v>
      </c>
      <c r="L305" s="54" t="n">
        <v>15167.12</v>
      </c>
      <c r="M305" s="54" t="n">
        <v>15167.12</v>
      </c>
      <c r="N305" s="54" t="n">
        <v>15167.12</v>
      </c>
      <c r="O305" s="55" t="n">
        <f aca="false">I305/C305*1000</f>
        <v>15200</v>
      </c>
      <c r="P305" s="56" t="n">
        <v>0</v>
      </c>
      <c r="Q305" s="54" t="n">
        <v>0</v>
      </c>
      <c r="R305" s="54" t="n">
        <v>0</v>
      </c>
    </row>
    <row r="306" customFormat="false" ht="19.25" hidden="false" customHeight="false" outlineLevel="0" collapsed="false">
      <c r="A306" s="65" t="s">
        <v>92</v>
      </c>
      <c r="B306" s="52" t="n">
        <v>273</v>
      </c>
      <c r="C306" s="53" t="n">
        <v>0</v>
      </c>
      <c r="D306" s="54" t="n">
        <v>0</v>
      </c>
      <c r="E306" s="54" t="n">
        <v>0</v>
      </c>
      <c r="F306" s="54" t="n">
        <v>0</v>
      </c>
      <c r="G306" s="54" t="n">
        <v>0</v>
      </c>
      <c r="H306" s="54" t="n">
        <v>0</v>
      </c>
      <c r="I306" s="55" t="n">
        <v>0</v>
      </c>
      <c r="J306" s="54" t="n">
        <v>0</v>
      </c>
      <c r="K306" s="54" t="n">
        <v>0</v>
      </c>
      <c r="L306" s="54" t="n">
        <v>0</v>
      </c>
      <c r="M306" s="54" t="n">
        <v>0</v>
      </c>
      <c r="N306" s="54" t="n">
        <v>0</v>
      </c>
      <c r="O306" s="55" t="n">
        <v>0</v>
      </c>
      <c r="P306" s="56" t="n">
        <v>0</v>
      </c>
      <c r="Q306" s="54" t="n">
        <v>0</v>
      </c>
      <c r="R306" s="54" t="n">
        <v>0</v>
      </c>
    </row>
    <row r="307" customFormat="false" ht="12.8" hidden="false" customHeight="false" outlineLevel="0" collapsed="false">
      <c r="A307" s="64" t="s">
        <v>93</v>
      </c>
      <c r="B307" s="52" t="n">
        <v>274</v>
      </c>
      <c r="C307" s="53" t="n">
        <v>1</v>
      </c>
      <c r="D307" s="54" t="n">
        <v>15.2</v>
      </c>
      <c r="E307" s="54" t="n">
        <v>14.9</v>
      </c>
      <c r="F307" s="54" t="n">
        <v>15.2</v>
      </c>
      <c r="G307" s="54" t="n">
        <v>15.2</v>
      </c>
      <c r="H307" s="54" t="n">
        <v>15.2</v>
      </c>
      <c r="I307" s="55" t="n">
        <v>15.2</v>
      </c>
      <c r="J307" s="54" t="n">
        <v>15167.12</v>
      </c>
      <c r="K307" s="54" t="n">
        <v>14886.86</v>
      </c>
      <c r="L307" s="54" t="n">
        <v>15167.12</v>
      </c>
      <c r="M307" s="54" t="n">
        <v>15167.12</v>
      </c>
      <c r="N307" s="54" t="n">
        <v>15167.12</v>
      </c>
      <c r="O307" s="55" t="n">
        <f aca="false">I307/C307*1000</f>
        <v>15200</v>
      </c>
      <c r="P307" s="56" t="n">
        <v>0</v>
      </c>
      <c r="Q307" s="54" t="n">
        <v>0</v>
      </c>
      <c r="R307" s="54" t="n">
        <v>0</v>
      </c>
    </row>
    <row r="308" customFormat="false" ht="28.3" hidden="false" customHeight="false" outlineLevel="0" collapsed="false">
      <c r="A308" s="51" t="s">
        <v>262</v>
      </c>
      <c r="B308" s="52" t="n">
        <v>275</v>
      </c>
      <c r="C308" s="53" t="n">
        <v>1</v>
      </c>
      <c r="D308" s="54" t="n">
        <v>15.2</v>
      </c>
      <c r="E308" s="54" t="n">
        <v>14.9</v>
      </c>
      <c r="F308" s="54" t="n">
        <v>15.2</v>
      </c>
      <c r="G308" s="54" t="n">
        <v>15.2</v>
      </c>
      <c r="H308" s="54" t="n">
        <v>15.2</v>
      </c>
      <c r="I308" s="55" t="n">
        <v>15.2</v>
      </c>
      <c r="J308" s="54" t="n">
        <v>15167.12</v>
      </c>
      <c r="K308" s="54" t="n">
        <v>14886.86</v>
      </c>
      <c r="L308" s="54" t="n">
        <v>15167.12</v>
      </c>
      <c r="M308" s="54" t="n">
        <v>15167.12</v>
      </c>
      <c r="N308" s="54" t="n">
        <v>15167.12</v>
      </c>
      <c r="O308" s="55" t="n">
        <f aca="false">I308/C308*1000</f>
        <v>15200</v>
      </c>
      <c r="P308" s="56" t="n">
        <v>0</v>
      </c>
      <c r="Q308" s="54" t="n">
        <v>0</v>
      </c>
      <c r="R308" s="54" t="n">
        <v>0</v>
      </c>
    </row>
    <row r="309" customFormat="false" ht="12.8" hidden="false" customHeight="false" outlineLevel="0" collapsed="false">
      <c r="A309" s="51" t="s">
        <v>240</v>
      </c>
      <c r="B309" s="52" t="n">
        <v>276</v>
      </c>
      <c r="C309" s="53" t="n">
        <v>0</v>
      </c>
      <c r="D309" s="54" t="n">
        <v>0</v>
      </c>
      <c r="E309" s="54" t="n">
        <v>0</v>
      </c>
      <c r="F309" s="54" t="n">
        <v>0</v>
      </c>
      <c r="G309" s="54" t="n">
        <v>0</v>
      </c>
      <c r="H309" s="54" t="n">
        <v>0</v>
      </c>
      <c r="I309" s="55" t="n">
        <v>0</v>
      </c>
      <c r="J309" s="54" t="n">
        <v>0</v>
      </c>
      <c r="K309" s="54" t="n">
        <v>0</v>
      </c>
      <c r="L309" s="54" t="n">
        <v>0</v>
      </c>
      <c r="M309" s="54" t="n">
        <v>0</v>
      </c>
      <c r="N309" s="54" t="n">
        <v>0</v>
      </c>
      <c r="O309" s="55" t="n">
        <v>0</v>
      </c>
      <c r="P309" s="56" t="n">
        <v>0</v>
      </c>
      <c r="Q309" s="54" t="n">
        <v>0</v>
      </c>
      <c r="R309" s="54" t="n">
        <v>0</v>
      </c>
    </row>
    <row r="310" customFormat="false" ht="12.8" hidden="false" customHeight="false" outlineLevel="0" collapsed="false">
      <c r="A310" s="51" t="s">
        <v>241</v>
      </c>
      <c r="B310" s="52" t="n">
        <v>277</v>
      </c>
      <c r="C310" s="53" t="n">
        <v>2</v>
      </c>
      <c r="D310" s="54" t="n">
        <v>7.4</v>
      </c>
      <c r="E310" s="54" t="n">
        <v>6.9</v>
      </c>
      <c r="F310" s="54" t="n">
        <v>7.4</v>
      </c>
      <c r="G310" s="54" t="n">
        <v>7.4</v>
      </c>
      <c r="H310" s="54" t="n">
        <v>7.4</v>
      </c>
      <c r="I310" s="55" t="n">
        <v>8.4</v>
      </c>
      <c r="J310" s="54" t="n">
        <v>3693.94</v>
      </c>
      <c r="K310" s="54" t="n">
        <v>3472.58</v>
      </c>
      <c r="L310" s="54" t="n">
        <v>3693.94</v>
      </c>
      <c r="M310" s="54" t="n">
        <v>3693.94</v>
      </c>
      <c r="N310" s="54" t="n">
        <v>3693.94</v>
      </c>
      <c r="O310" s="55" t="n">
        <f aca="false">I310/C310*1000</f>
        <v>4200</v>
      </c>
      <c r="P310" s="56" t="n">
        <v>0</v>
      </c>
      <c r="Q310" s="54" t="n">
        <v>0</v>
      </c>
      <c r="R310" s="54" t="n">
        <v>0</v>
      </c>
    </row>
    <row r="311" customFormat="false" ht="19.25" hidden="false" customHeight="false" outlineLevel="0" collapsed="false">
      <c r="A311" s="51" t="s">
        <v>263</v>
      </c>
      <c r="B311" s="52" t="n">
        <v>278</v>
      </c>
      <c r="C311" s="53" t="n">
        <v>9</v>
      </c>
      <c r="D311" s="54" t="n">
        <v>61.4</v>
      </c>
      <c r="E311" s="54" t="n">
        <v>58.8</v>
      </c>
      <c r="F311" s="54" t="n">
        <v>61.4</v>
      </c>
      <c r="G311" s="54" t="n">
        <v>61.4</v>
      </c>
      <c r="H311" s="54" t="n">
        <v>61.4</v>
      </c>
      <c r="I311" s="55" t="n">
        <v>64.8</v>
      </c>
      <c r="J311" s="54" t="n">
        <v>6819.99</v>
      </c>
      <c r="K311" s="54" t="n">
        <v>6537.78</v>
      </c>
      <c r="L311" s="54" t="n">
        <v>6819.99</v>
      </c>
      <c r="M311" s="54" t="n">
        <v>6819.99</v>
      </c>
      <c r="N311" s="54" t="n">
        <v>6819.99</v>
      </c>
      <c r="O311" s="55" t="n">
        <f aca="false">I311/C311*1000</f>
        <v>7200</v>
      </c>
      <c r="P311" s="56" t="n">
        <v>0</v>
      </c>
      <c r="Q311" s="54" t="n">
        <v>0</v>
      </c>
      <c r="R311" s="54" t="n">
        <v>0</v>
      </c>
    </row>
    <row r="312" customFormat="false" ht="12.8" hidden="false" customHeight="true" outlineLevel="0" collapsed="false">
      <c r="A312" s="57" t="s">
        <v>264</v>
      </c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</row>
    <row r="313" customFormat="false" ht="12.8" hidden="false" customHeight="false" outlineLevel="0" collapsed="false">
      <c r="A313" s="51" t="s">
        <v>265</v>
      </c>
      <c r="B313" s="52" t="n">
        <v>279</v>
      </c>
      <c r="C313" s="53" t="n">
        <v>1</v>
      </c>
      <c r="D313" s="54" t="n">
        <v>9.3</v>
      </c>
      <c r="E313" s="54" t="n">
        <v>8.9</v>
      </c>
      <c r="F313" s="54" t="n">
        <v>9.3</v>
      </c>
      <c r="G313" s="54" t="n">
        <v>9.3</v>
      </c>
      <c r="H313" s="54" t="n">
        <v>9.3</v>
      </c>
      <c r="I313" s="55" t="n">
        <v>9.9</v>
      </c>
      <c r="J313" s="54" t="n">
        <v>9342.67</v>
      </c>
      <c r="K313" s="54" t="n">
        <v>8912.94</v>
      </c>
      <c r="L313" s="54" t="n">
        <v>9342.67</v>
      </c>
      <c r="M313" s="54" t="n">
        <v>9342.67</v>
      </c>
      <c r="N313" s="54" t="n">
        <v>9342.67</v>
      </c>
      <c r="O313" s="55" t="n">
        <f aca="false">I313/C313*1000</f>
        <v>9900</v>
      </c>
      <c r="P313" s="56" t="n">
        <v>0</v>
      </c>
      <c r="Q313" s="54" t="n">
        <v>0</v>
      </c>
      <c r="R313" s="54" t="n">
        <v>0</v>
      </c>
    </row>
    <row r="314" customFormat="false" ht="19.25" hidden="false" customHeight="false" outlineLevel="0" collapsed="false">
      <c r="A314" s="51" t="s">
        <v>252</v>
      </c>
      <c r="B314" s="52" t="n">
        <v>280</v>
      </c>
      <c r="C314" s="53" t="n">
        <v>1</v>
      </c>
      <c r="D314" s="54" t="n">
        <v>9.3</v>
      </c>
      <c r="E314" s="54" t="n">
        <v>8.9</v>
      </c>
      <c r="F314" s="54" t="n">
        <v>9.3</v>
      </c>
      <c r="G314" s="54" t="n">
        <v>9.3</v>
      </c>
      <c r="H314" s="54" t="n">
        <v>9.3</v>
      </c>
      <c r="I314" s="55" t="n">
        <v>9.9</v>
      </c>
      <c r="J314" s="54" t="n">
        <v>9342.67</v>
      </c>
      <c r="K314" s="54" t="n">
        <v>8912.94</v>
      </c>
      <c r="L314" s="54" t="n">
        <v>9342.67</v>
      </c>
      <c r="M314" s="54" t="n">
        <v>9342.67</v>
      </c>
      <c r="N314" s="54" t="n">
        <v>9342.67</v>
      </c>
      <c r="O314" s="55" t="n">
        <f aca="false">I314/C314*1000</f>
        <v>9900</v>
      </c>
      <c r="P314" s="56" t="n">
        <v>0</v>
      </c>
      <c r="Q314" s="54" t="n">
        <v>0</v>
      </c>
      <c r="R314" s="54" t="n">
        <v>0</v>
      </c>
    </row>
    <row r="315" customFormat="false" ht="12.8" hidden="false" customHeight="false" outlineLevel="0" collapsed="false">
      <c r="A315" s="51" t="s">
        <v>266</v>
      </c>
      <c r="B315" s="52" t="n">
        <v>2801</v>
      </c>
      <c r="C315" s="53" t="n">
        <v>0</v>
      </c>
      <c r="D315" s="54" t="n">
        <v>0</v>
      </c>
      <c r="E315" s="54" t="n">
        <v>0</v>
      </c>
      <c r="F315" s="54" t="n">
        <v>0</v>
      </c>
      <c r="G315" s="54" t="n">
        <v>0</v>
      </c>
      <c r="H315" s="54" t="n">
        <v>0</v>
      </c>
      <c r="I315" s="55" t="n">
        <v>0</v>
      </c>
      <c r="J315" s="54" t="n">
        <v>0</v>
      </c>
      <c r="K315" s="54" t="n">
        <v>0</v>
      </c>
      <c r="L315" s="54" t="n">
        <v>0</v>
      </c>
      <c r="M315" s="54" t="n">
        <v>0</v>
      </c>
      <c r="N315" s="54" t="n">
        <v>0</v>
      </c>
      <c r="O315" s="55" t="n">
        <v>0</v>
      </c>
      <c r="P315" s="56" t="n">
        <v>0</v>
      </c>
      <c r="Q315" s="54" t="n">
        <v>0</v>
      </c>
      <c r="R315" s="54" t="n">
        <v>0</v>
      </c>
    </row>
    <row r="316" customFormat="false" ht="19.25" hidden="false" customHeight="false" outlineLevel="0" collapsed="false">
      <c r="A316" s="65" t="s">
        <v>92</v>
      </c>
      <c r="B316" s="52" t="n">
        <v>2802</v>
      </c>
      <c r="C316" s="53" t="n">
        <v>0</v>
      </c>
      <c r="D316" s="54" t="n">
        <v>0</v>
      </c>
      <c r="E316" s="54" t="n">
        <v>0</v>
      </c>
      <c r="F316" s="54" t="n">
        <v>0</v>
      </c>
      <c r="G316" s="54" t="n">
        <v>0</v>
      </c>
      <c r="H316" s="54" t="n">
        <v>0</v>
      </c>
      <c r="I316" s="55" t="n">
        <v>0</v>
      </c>
      <c r="J316" s="54" t="n">
        <v>0</v>
      </c>
      <c r="K316" s="54" t="n">
        <v>0</v>
      </c>
      <c r="L316" s="54" t="n">
        <v>0</v>
      </c>
      <c r="M316" s="54" t="n">
        <v>0</v>
      </c>
      <c r="N316" s="54" t="n">
        <v>0</v>
      </c>
      <c r="O316" s="55" t="n">
        <v>0</v>
      </c>
      <c r="P316" s="56" t="n">
        <v>0</v>
      </c>
      <c r="Q316" s="54" t="n">
        <v>0</v>
      </c>
      <c r="R316" s="54" t="n">
        <v>0</v>
      </c>
    </row>
    <row r="317" customFormat="false" ht="12.8" hidden="false" customHeight="false" outlineLevel="0" collapsed="false">
      <c r="A317" s="64" t="s">
        <v>93</v>
      </c>
      <c r="B317" s="52" t="n">
        <v>2803</v>
      </c>
      <c r="C317" s="53" t="n">
        <v>0</v>
      </c>
      <c r="D317" s="54" t="n">
        <v>0</v>
      </c>
      <c r="E317" s="54" t="n">
        <v>0</v>
      </c>
      <c r="F317" s="54" t="n">
        <v>0</v>
      </c>
      <c r="G317" s="54" t="n">
        <v>0</v>
      </c>
      <c r="H317" s="54" t="n">
        <v>0</v>
      </c>
      <c r="I317" s="55" t="n">
        <v>0</v>
      </c>
      <c r="J317" s="54" t="n">
        <v>0</v>
      </c>
      <c r="K317" s="54" t="n">
        <v>0</v>
      </c>
      <c r="L317" s="54" t="n">
        <v>0</v>
      </c>
      <c r="M317" s="54" t="n">
        <v>0</v>
      </c>
      <c r="N317" s="54" t="n">
        <v>0</v>
      </c>
      <c r="O317" s="55" t="n">
        <v>0</v>
      </c>
      <c r="P317" s="56" t="n">
        <v>0</v>
      </c>
      <c r="Q317" s="54" t="n">
        <v>0</v>
      </c>
      <c r="R317" s="54" t="n">
        <v>0</v>
      </c>
    </row>
    <row r="318" customFormat="false" ht="28.3" hidden="false" customHeight="false" outlineLevel="0" collapsed="false">
      <c r="A318" s="51" t="s">
        <v>267</v>
      </c>
      <c r="B318" s="52" t="n">
        <v>2804</v>
      </c>
      <c r="C318" s="53" t="n">
        <v>0</v>
      </c>
      <c r="D318" s="54" t="n">
        <v>0</v>
      </c>
      <c r="E318" s="54" t="n">
        <v>0</v>
      </c>
      <c r="F318" s="54" t="n">
        <v>0</v>
      </c>
      <c r="G318" s="54" t="n">
        <v>0</v>
      </c>
      <c r="H318" s="54" t="n">
        <v>0</v>
      </c>
      <c r="I318" s="55" t="n">
        <v>0</v>
      </c>
      <c r="J318" s="54" t="n">
        <v>0</v>
      </c>
      <c r="K318" s="54" t="n">
        <v>0</v>
      </c>
      <c r="L318" s="54" t="n">
        <v>0</v>
      </c>
      <c r="M318" s="54" t="n">
        <v>0</v>
      </c>
      <c r="N318" s="54" t="n">
        <v>0</v>
      </c>
      <c r="O318" s="55" t="n">
        <v>0</v>
      </c>
      <c r="P318" s="56" t="n">
        <v>0</v>
      </c>
      <c r="Q318" s="54" t="n">
        <v>0</v>
      </c>
      <c r="R318" s="54" t="n">
        <v>0</v>
      </c>
    </row>
    <row r="319" customFormat="false" ht="12.8" hidden="false" customHeight="false" outlineLevel="0" collapsed="false">
      <c r="A319" s="51" t="s">
        <v>240</v>
      </c>
      <c r="B319" s="52" t="n">
        <v>2805</v>
      </c>
      <c r="C319" s="53" t="n">
        <v>0</v>
      </c>
      <c r="D319" s="54" t="n">
        <v>0</v>
      </c>
      <c r="E319" s="54" t="n">
        <v>0</v>
      </c>
      <c r="F319" s="54" t="n">
        <v>0</v>
      </c>
      <c r="G319" s="54" t="n">
        <v>0</v>
      </c>
      <c r="H319" s="54" t="n">
        <v>0</v>
      </c>
      <c r="I319" s="55" t="n">
        <v>0</v>
      </c>
      <c r="J319" s="54" t="n">
        <v>0</v>
      </c>
      <c r="K319" s="54" t="n">
        <v>0</v>
      </c>
      <c r="L319" s="54" t="n">
        <v>0</v>
      </c>
      <c r="M319" s="54" t="n">
        <v>0</v>
      </c>
      <c r="N319" s="54" t="n">
        <v>0</v>
      </c>
      <c r="O319" s="55" t="n">
        <v>0</v>
      </c>
      <c r="P319" s="56" t="n">
        <v>0</v>
      </c>
      <c r="Q319" s="54" t="n">
        <v>0</v>
      </c>
      <c r="R319" s="54" t="n">
        <v>0</v>
      </c>
    </row>
    <row r="320" customFormat="false" ht="12.8" hidden="false" customHeight="false" outlineLevel="0" collapsed="false">
      <c r="A320" s="51" t="s">
        <v>241</v>
      </c>
      <c r="B320" s="52" t="n">
        <v>281</v>
      </c>
      <c r="C320" s="53" t="n">
        <v>0</v>
      </c>
      <c r="D320" s="54" t="n">
        <v>0</v>
      </c>
      <c r="E320" s="54" t="n">
        <v>0</v>
      </c>
      <c r="F320" s="54" t="n">
        <v>0</v>
      </c>
      <c r="G320" s="54" t="n">
        <v>0</v>
      </c>
      <c r="H320" s="54" t="n">
        <v>0</v>
      </c>
      <c r="I320" s="55" t="n">
        <v>0</v>
      </c>
      <c r="J320" s="54" t="n">
        <v>0</v>
      </c>
      <c r="K320" s="54" t="n">
        <v>0</v>
      </c>
      <c r="L320" s="54" t="n">
        <v>0</v>
      </c>
      <c r="M320" s="54" t="n">
        <v>0</v>
      </c>
      <c r="N320" s="54" t="n">
        <v>0</v>
      </c>
      <c r="O320" s="55" t="n">
        <v>0</v>
      </c>
      <c r="P320" s="56" t="n">
        <v>0</v>
      </c>
      <c r="Q320" s="54" t="n">
        <v>0</v>
      </c>
      <c r="R320" s="54" t="n">
        <v>0</v>
      </c>
    </row>
    <row r="321" customFormat="false" ht="13.5" hidden="false" customHeight="true" outlineLevel="0" collapsed="false">
      <c r="A321" s="57" t="s">
        <v>268</v>
      </c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</row>
    <row r="322" customFormat="false" ht="12.8" hidden="false" customHeight="false" outlineLevel="0" collapsed="false">
      <c r="A322" s="51" t="s">
        <v>269</v>
      </c>
      <c r="B322" s="52" t="n">
        <v>282</v>
      </c>
      <c r="C322" s="53" t="n">
        <v>1</v>
      </c>
      <c r="D322" s="54" t="n">
        <v>13.5</v>
      </c>
      <c r="E322" s="54" t="n">
        <v>13</v>
      </c>
      <c r="F322" s="54" t="n">
        <v>13.5</v>
      </c>
      <c r="G322" s="54" t="n">
        <v>13.5</v>
      </c>
      <c r="H322" s="54" t="n">
        <v>13.5</v>
      </c>
      <c r="I322" s="55" t="n">
        <v>13.9</v>
      </c>
      <c r="J322" s="54" t="n">
        <v>13471.58</v>
      </c>
      <c r="K322" s="54" t="n">
        <v>12952.58</v>
      </c>
      <c r="L322" s="54" t="n">
        <v>13471.58</v>
      </c>
      <c r="M322" s="54" t="n">
        <v>13471.58</v>
      </c>
      <c r="N322" s="54" t="n">
        <v>13471.58</v>
      </c>
      <c r="O322" s="55" t="n">
        <f aca="false">I322/C322*1000</f>
        <v>13900</v>
      </c>
      <c r="P322" s="56" t="n">
        <v>0</v>
      </c>
      <c r="Q322" s="54" t="n">
        <v>0</v>
      </c>
      <c r="R322" s="54" t="n">
        <v>0</v>
      </c>
    </row>
    <row r="323" customFormat="false" ht="19.25" hidden="false" customHeight="false" outlineLevel="0" collapsed="false">
      <c r="A323" s="51" t="s">
        <v>252</v>
      </c>
      <c r="B323" s="52" t="n">
        <v>283</v>
      </c>
      <c r="C323" s="53" t="n">
        <v>1</v>
      </c>
      <c r="D323" s="54" t="n">
        <v>13.5</v>
      </c>
      <c r="E323" s="54" t="n">
        <v>13</v>
      </c>
      <c r="F323" s="54" t="n">
        <v>13.5</v>
      </c>
      <c r="G323" s="54" t="n">
        <v>13.5</v>
      </c>
      <c r="H323" s="54" t="n">
        <v>13.5</v>
      </c>
      <c r="I323" s="55" t="n">
        <v>13.9</v>
      </c>
      <c r="J323" s="54" t="n">
        <v>13471.58</v>
      </c>
      <c r="K323" s="54" t="n">
        <v>12952.58</v>
      </c>
      <c r="L323" s="54" t="n">
        <v>13471.58</v>
      </c>
      <c r="M323" s="54" t="n">
        <v>13471.58</v>
      </c>
      <c r="N323" s="54" t="n">
        <v>13471.58</v>
      </c>
      <c r="O323" s="55" t="n">
        <f aca="false">I323/C323*1000</f>
        <v>13900</v>
      </c>
      <c r="P323" s="56" t="n">
        <v>0</v>
      </c>
      <c r="Q323" s="54" t="n">
        <v>0</v>
      </c>
      <c r="R323" s="54" t="n">
        <v>0</v>
      </c>
    </row>
    <row r="324" customFormat="false" ht="12.8" hidden="false" customHeight="false" outlineLevel="0" collapsed="false">
      <c r="A324" s="51" t="s">
        <v>270</v>
      </c>
      <c r="B324" s="52" t="n">
        <v>284</v>
      </c>
      <c r="C324" s="53" t="n">
        <v>0</v>
      </c>
      <c r="D324" s="54" t="n">
        <v>0</v>
      </c>
      <c r="E324" s="54" t="n">
        <v>0</v>
      </c>
      <c r="F324" s="54" t="n">
        <v>0</v>
      </c>
      <c r="G324" s="54" t="n">
        <v>0</v>
      </c>
      <c r="H324" s="54" t="n">
        <v>0</v>
      </c>
      <c r="I324" s="55" t="n">
        <v>0</v>
      </c>
      <c r="J324" s="54" t="n">
        <v>0</v>
      </c>
      <c r="K324" s="54" t="n">
        <v>0</v>
      </c>
      <c r="L324" s="54" t="n">
        <v>0</v>
      </c>
      <c r="M324" s="54" t="n">
        <v>0</v>
      </c>
      <c r="N324" s="54" t="n">
        <v>0</v>
      </c>
      <c r="O324" s="55" t="n">
        <v>0</v>
      </c>
      <c r="P324" s="56" t="n">
        <v>0</v>
      </c>
      <c r="Q324" s="54" t="n">
        <v>0</v>
      </c>
      <c r="R324" s="54" t="n">
        <v>0</v>
      </c>
    </row>
    <row r="325" customFormat="false" ht="19.25" hidden="false" customHeight="false" outlineLevel="0" collapsed="false">
      <c r="A325" s="65" t="s">
        <v>92</v>
      </c>
      <c r="B325" s="52" t="n">
        <v>285</v>
      </c>
      <c r="C325" s="53" t="n">
        <v>0</v>
      </c>
      <c r="D325" s="54" t="n">
        <v>0</v>
      </c>
      <c r="E325" s="54" t="n">
        <v>0</v>
      </c>
      <c r="F325" s="54" t="n">
        <v>0</v>
      </c>
      <c r="G325" s="54" t="n">
        <v>0</v>
      </c>
      <c r="H325" s="54" t="n">
        <v>0</v>
      </c>
      <c r="I325" s="55" t="n">
        <v>0</v>
      </c>
      <c r="J325" s="54" t="n">
        <v>0</v>
      </c>
      <c r="K325" s="54" t="n">
        <v>0</v>
      </c>
      <c r="L325" s="54" t="n">
        <v>0</v>
      </c>
      <c r="M325" s="54" t="n">
        <v>0</v>
      </c>
      <c r="N325" s="54" t="n">
        <v>0</v>
      </c>
      <c r="O325" s="55" t="n">
        <v>0</v>
      </c>
      <c r="P325" s="56" t="n">
        <v>0</v>
      </c>
      <c r="Q325" s="54" t="n">
        <v>0</v>
      </c>
      <c r="R325" s="54" t="n">
        <v>0</v>
      </c>
    </row>
    <row r="326" customFormat="false" ht="12.8" hidden="false" customHeight="false" outlineLevel="0" collapsed="false">
      <c r="A326" s="64" t="s">
        <v>93</v>
      </c>
      <c r="B326" s="52" t="n">
        <v>286</v>
      </c>
      <c r="C326" s="53" t="n">
        <v>0</v>
      </c>
      <c r="D326" s="54" t="n">
        <v>0</v>
      </c>
      <c r="E326" s="54" t="n">
        <v>0</v>
      </c>
      <c r="F326" s="54" t="n">
        <v>0</v>
      </c>
      <c r="G326" s="54" t="n">
        <v>0</v>
      </c>
      <c r="H326" s="54" t="n">
        <v>0</v>
      </c>
      <c r="I326" s="55" t="n">
        <v>0</v>
      </c>
      <c r="J326" s="54" t="n">
        <v>0</v>
      </c>
      <c r="K326" s="54" t="n">
        <v>0</v>
      </c>
      <c r="L326" s="54" t="n">
        <v>0</v>
      </c>
      <c r="M326" s="54" t="n">
        <v>0</v>
      </c>
      <c r="N326" s="54" t="n">
        <v>0</v>
      </c>
      <c r="O326" s="55" t="n">
        <v>0</v>
      </c>
      <c r="P326" s="56" t="n">
        <v>0</v>
      </c>
      <c r="Q326" s="54" t="n">
        <v>0</v>
      </c>
      <c r="R326" s="54" t="n">
        <v>0</v>
      </c>
    </row>
    <row r="327" customFormat="false" ht="12.8" hidden="false" customHeight="false" outlineLevel="0" collapsed="false">
      <c r="A327" s="64" t="s">
        <v>271</v>
      </c>
      <c r="B327" s="52" t="n">
        <v>287</v>
      </c>
      <c r="C327" s="53" t="n">
        <v>0</v>
      </c>
      <c r="D327" s="54" t="n">
        <v>0</v>
      </c>
      <c r="E327" s="54" t="n">
        <v>0</v>
      </c>
      <c r="F327" s="54" t="n">
        <v>0</v>
      </c>
      <c r="G327" s="54" t="n">
        <v>0</v>
      </c>
      <c r="H327" s="54" t="n">
        <v>0</v>
      </c>
      <c r="I327" s="55" t="n">
        <v>0</v>
      </c>
      <c r="J327" s="54" t="n">
        <v>0</v>
      </c>
      <c r="K327" s="54" t="n">
        <v>0</v>
      </c>
      <c r="L327" s="54" t="n">
        <v>0</v>
      </c>
      <c r="M327" s="54" t="n">
        <v>0</v>
      </c>
      <c r="N327" s="54" t="n">
        <v>0</v>
      </c>
      <c r="O327" s="55" t="n">
        <v>0</v>
      </c>
      <c r="P327" s="56" t="n">
        <v>0</v>
      </c>
      <c r="Q327" s="54" t="n">
        <v>0</v>
      </c>
      <c r="R327" s="54" t="n">
        <v>0</v>
      </c>
    </row>
    <row r="328" customFormat="false" ht="28.3" hidden="false" customHeight="false" outlineLevel="0" collapsed="false">
      <c r="A328" s="51" t="s">
        <v>272</v>
      </c>
      <c r="B328" s="52" t="n">
        <v>288</v>
      </c>
      <c r="C328" s="53" t="n">
        <v>0</v>
      </c>
      <c r="D328" s="54" t="n">
        <v>0</v>
      </c>
      <c r="E328" s="54" t="n">
        <v>0</v>
      </c>
      <c r="F328" s="54" t="n">
        <v>0</v>
      </c>
      <c r="G328" s="54" t="n">
        <v>0</v>
      </c>
      <c r="H328" s="54" t="n">
        <v>0</v>
      </c>
      <c r="I328" s="55" t="n">
        <v>0</v>
      </c>
      <c r="J328" s="54" t="n">
        <v>0</v>
      </c>
      <c r="K328" s="54" t="n">
        <v>0</v>
      </c>
      <c r="L328" s="54" t="n">
        <v>0</v>
      </c>
      <c r="M328" s="54" t="n">
        <v>0</v>
      </c>
      <c r="N328" s="54" t="n">
        <v>0</v>
      </c>
      <c r="O328" s="55" t="n">
        <v>0</v>
      </c>
      <c r="P328" s="56" t="n">
        <v>0</v>
      </c>
      <c r="Q328" s="54" t="n">
        <v>0</v>
      </c>
      <c r="R328" s="54" t="n">
        <v>0</v>
      </c>
    </row>
    <row r="329" customFormat="false" ht="12.8" hidden="false" customHeight="false" outlineLevel="0" collapsed="false">
      <c r="A329" s="51" t="s">
        <v>240</v>
      </c>
      <c r="B329" s="52" t="n">
        <v>289</v>
      </c>
      <c r="C329" s="53" t="n">
        <v>0</v>
      </c>
      <c r="D329" s="54" t="n">
        <v>0</v>
      </c>
      <c r="E329" s="54" t="n">
        <v>0</v>
      </c>
      <c r="F329" s="54" t="n">
        <v>0</v>
      </c>
      <c r="G329" s="54" t="n">
        <v>0</v>
      </c>
      <c r="H329" s="54" t="n">
        <v>0</v>
      </c>
      <c r="I329" s="55" t="n">
        <v>0</v>
      </c>
      <c r="J329" s="54" t="n">
        <v>0</v>
      </c>
      <c r="K329" s="54" t="n">
        <v>0</v>
      </c>
      <c r="L329" s="54" t="n">
        <v>0</v>
      </c>
      <c r="M329" s="54" t="n">
        <v>0</v>
      </c>
      <c r="N329" s="54" t="n">
        <v>0</v>
      </c>
      <c r="O329" s="55" t="n">
        <v>0</v>
      </c>
      <c r="P329" s="56" t="n">
        <v>0</v>
      </c>
      <c r="Q329" s="54" t="n">
        <v>0</v>
      </c>
      <c r="R329" s="54" t="n">
        <v>0</v>
      </c>
    </row>
    <row r="330" customFormat="false" ht="12.8" hidden="false" customHeight="false" outlineLevel="0" collapsed="false">
      <c r="A330" s="51" t="s">
        <v>241</v>
      </c>
      <c r="B330" s="52" t="n">
        <v>290</v>
      </c>
      <c r="C330" s="53" t="n">
        <v>0</v>
      </c>
      <c r="D330" s="54" t="n">
        <v>0</v>
      </c>
      <c r="E330" s="54" t="n">
        <v>0</v>
      </c>
      <c r="F330" s="54" t="n">
        <v>0</v>
      </c>
      <c r="G330" s="54" t="n">
        <v>0</v>
      </c>
      <c r="H330" s="54" t="n">
        <v>0</v>
      </c>
      <c r="I330" s="55" t="n">
        <v>0</v>
      </c>
      <c r="J330" s="54" t="n">
        <v>0</v>
      </c>
      <c r="K330" s="54" t="n">
        <v>0</v>
      </c>
      <c r="L330" s="54" t="n">
        <v>0</v>
      </c>
      <c r="M330" s="54" t="n">
        <v>0</v>
      </c>
      <c r="N330" s="54" t="n">
        <v>0</v>
      </c>
      <c r="O330" s="55" t="n">
        <v>0</v>
      </c>
      <c r="P330" s="56" t="n">
        <v>0</v>
      </c>
      <c r="Q330" s="54" t="n">
        <v>0</v>
      </c>
      <c r="R330" s="54" t="n">
        <v>0</v>
      </c>
    </row>
    <row r="331" customFormat="false" ht="12" hidden="false" customHeight="true" outlineLevel="0" collapsed="false">
      <c r="A331" s="57" t="s">
        <v>273</v>
      </c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</row>
    <row r="332" customFormat="false" ht="12.8" hidden="false" customHeight="false" outlineLevel="0" collapsed="false">
      <c r="A332" s="51" t="s">
        <v>274</v>
      </c>
      <c r="B332" s="52" t="n">
        <v>291</v>
      </c>
      <c r="C332" s="53" t="n">
        <v>172</v>
      </c>
      <c r="D332" s="54" t="n">
        <v>3642.7</v>
      </c>
      <c r="E332" s="54" t="n">
        <v>3612.5</v>
      </c>
      <c r="F332" s="54" t="n">
        <v>3643.3</v>
      </c>
      <c r="G332" s="54" t="n">
        <v>3643.3</v>
      </c>
      <c r="H332" s="54" t="n">
        <v>3643.3</v>
      </c>
      <c r="I332" s="55" t="n">
        <v>3660.2</v>
      </c>
      <c r="J332" s="54" t="n">
        <v>21178.43</v>
      </c>
      <c r="K332" s="54" t="n">
        <v>21003.27</v>
      </c>
      <c r="L332" s="54" t="n">
        <v>21182.04</v>
      </c>
      <c r="M332" s="54" t="n">
        <v>21182.04</v>
      </c>
      <c r="N332" s="54" t="n">
        <v>21182.04</v>
      </c>
      <c r="O332" s="55" t="n">
        <f aca="false">I332/C332*1000</f>
        <v>21280.2325581395</v>
      </c>
      <c r="P332" s="56" t="n">
        <v>10</v>
      </c>
      <c r="Q332" s="54" t="n">
        <v>154.5</v>
      </c>
      <c r="R332" s="54" t="n">
        <f aca="false">Q332/P332*1000</f>
        <v>15450</v>
      </c>
    </row>
    <row r="333" customFormat="false" ht="19.25" hidden="false" customHeight="false" outlineLevel="0" collapsed="false">
      <c r="A333" s="51" t="s">
        <v>275</v>
      </c>
      <c r="B333" s="52" t="n">
        <v>292</v>
      </c>
      <c r="C333" s="53" t="n">
        <v>149</v>
      </c>
      <c r="D333" s="54" t="n">
        <v>3109.3</v>
      </c>
      <c r="E333" s="54" t="n">
        <v>3088.4</v>
      </c>
      <c r="F333" s="54" t="n">
        <v>3109.9</v>
      </c>
      <c r="G333" s="54" t="n">
        <v>3109.9</v>
      </c>
      <c r="H333" s="54" t="n">
        <v>3109.9</v>
      </c>
      <c r="I333" s="55" t="n">
        <v>3119.5</v>
      </c>
      <c r="J333" s="54" t="n">
        <v>20867.71</v>
      </c>
      <c r="K333" s="54" t="n">
        <v>20727.59</v>
      </c>
      <c r="L333" s="54" t="n">
        <v>20871.89</v>
      </c>
      <c r="M333" s="54" t="n">
        <v>20871.89</v>
      </c>
      <c r="N333" s="54" t="n">
        <v>20871.89</v>
      </c>
      <c r="O333" s="55" t="n">
        <f aca="false">I333/C333*1000</f>
        <v>20936.2416107383</v>
      </c>
      <c r="P333" s="56" t="n">
        <v>9</v>
      </c>
      <c r="Q333" s="54" t="n">
        <v>128.5</v>
      </c>
      <c r="R333" s="54" t="n">
        <f aca="false">Q333/P333*1000</f>
        <v>14277.7777777778</v>
      </c>
    </row>
    <row r="334" customFormat="false" ht="12.8" hidden="false" customHeight="false" outlineLevel="0" collapsed="false">
      <c r="A334" s="51" t="s">
        <v>276</v>
      </c>
      <c r="B334" s="52" t="n">
        <v>293</v>
      </c>
      <c r="C334" s="53" t="n">
        <v>4</v>
      </c>
      <c r="D334" s="54" t="n">
        <v>103.8</v>
      </c>
      <c r="E334" s="54" t="n">
        <v>103.3</v>
      </c>
      <c r="F334" s="54" t="n">
        <v>103.8</v>
      </c>
      <c r="G334" s="54" t="n">
        <v>103.8</v>
      </c>
      <c r="H334" s="54" t="n">
        <v>103.8</v>
      </c>
      <c r="I334" s="55" t="n">
        <v>103.8</v>
      </c>
      <c r="J334" s="54" t="n">
        <v>25950</v>
      </c>
      <c r="K334" s="54" t="n">
        <v>25830.44</v>
      </c>
      <c r="L334" s="54" t="n">
        <v>25950</v>
      </c>
      <c r="M334" s="54" t="n">
        <v>25950</v>
      </c>
      <c r="N334" s="54" t="n">
        <v>25950</v>
      </c>
      <c r="O334" s="55" t="n">
        <f aca="false">I334/C334*1000</f>
        <v>25950</v>
      </c>
      <c r="P334" s="56" t="n">
        <v>0</v>
      </c>
      <c r="Q334" s="54" t="n">
        <v>0</v>
      </c>
      <c r="R334" s="54" t="n">
        <v>0</v>
      </c>
    </row>
    <row r="335" customFormat="false" ht="19.25" hidden="false" customHeight="false" outlineLevel="0" collapsed="false">
      <c r="A335" s="65" t="s">
        <v>92</v>
      </c>
      <c r="B335" s="52" t="n">
        <v>294</v>
      </c>
      <c r="C335" s="53" t="n">
        <v>0</v>
      </c>
      <c r="D335" s="54" t="n">
        <v>0</v>
      </c>
      <c r="E335" s="54" t="n">
        <v>0</v>
      </c>
      <c r="F335" s="54" t="n">
        <v>0</v>
      </c>
      <c r="G335" s="54" t="n">
        <v>0</v>
      </c>
      <c r="H335" s="54" t="n">
        <v>0</v>
      </c>
      <c r="I335" s="55" t="n">
        <v>0</v>
      </c>
      <c r="J335" s="54" t="n">
        <v>0</v>
      </c>
      <c r="K335" s="54" t="n">
        <v>0</v>
      </c>
      <c r="L335" s="54" t="n">
        <v>0</v>
      </c>
      <c r="M335" s="54" t="n">
        <v>0</v>
      </c>
      <c r="N335" s="54" t="n">
        <v>0</v>
      </c>
      <c r="O335" s="55" t="n">
        <v>0</v>
      </c>
      <c r="P335" s="56" t="n">
        <v>0</v>
      </c>
      <c r="Q335" s="54" t="n">
        <v>0</v>
      </c>
      <c r="R335" s="54" t="n">
        <v>0</v>
      </c>
    </row>
    <row r="336" customFormat="false" ht="12.8" hidden="false" customHeight="false" outlineLevel="0" collapsed="false">
      <c r="A336" s="64" t="s">
        <v>93</v>
      </c>
      <c r="B336" s="52" t="n">
        <v>295</v>
      </c>
      <c r="C336" s="53" t="n">
        <v>4</v>
      </c>
      <c r="D336" s="54" t="n">
        <v>103.8</v>
      </c>
      <c r="E336" s="54" t="n">
        <v>103.3</v>
      </c>
      <c r="F336" s="54" t="n">
        <v>103.8</v>
      </c>
      <c r="G336" s="54" t="n">
        <v>103.8</v>
      </c>
      <c r="H336" s="54" t="n">
        <v>103.8</v>
      </c>
      <c r="I336" s="55" t="n">
        <v>103.8</v>
      </c>
      <c r="J336" s="54" t="n">
        <v>25950</v>
      </c>
      <c r="K336" s="54" t="n">
        <v>25830.44</v>
      </c>
      <c r="L336" s="54" t="n">
        <v>25950</v>
      </c>
      <c r="M336" s="54" t="n">
        <v>25950</v>
      </c>
      <c r="N336" s="54" t="n">
        <v>25950</v>
      </c>
      <c r="O336" s="55" t="n">
        <f aca="false">I336/C336*1000</f>
        <v>25950</v>
      </c>
      <c r="P336" s="56" t="n">
        <v>0</v>
      </c>
      <c r="Q336" s="54" t="n">
        <v>0</v>
      </c>
      <c r="R336" s="54" t="n">
        <v>0</v>
      </c>
    </row>
    <row r="337" customFormat="false" ht="28.3" hidden="false" customHeight="false" outlineLevel="0" collapsed="false">
      <c r="A337" s="51" t="s">
        <v>277</v>
      </c>
      <c r="B337" s="52" t="n">
        <v>296</v>
      </c>
      <c r="C337" s="53" t="n">
        <v>4</v>
      </c>
      <c r="D337" s="54" t="n">
        <v>103.8</v>
      </c>
      <c r="E337" s="54" t="n">
        <v>103.3</v>
      </c>
      <c r="F337" s="54" t="n">
        <v>103.8</v>
      </c>
      <c r="G337" s="54" t="n">
        <v>103.8</v>
      </c>
      <c r="H337" s="54" t="n">
        <v>103.8</v>
      </c>
      <c r="I337" s="55" t="n">
        <v>103.8</v>
      </c>
      <c r="J337" s="54" t="n">
        <v>25950</v>
      </c>
      <c r="K337" s="54" t="n">
        <v>25830.44</v>
      </c>
      <c r="L337" s="54" t="n">
        <v>25950</v>
      </c>
      <c r="M337" s="54" t="n">
        <v>25950</v>
      </c>
      <c r="N337" s="54" t="n">
        <v>25950</v>
      </c>
      <c r="O337" s="55" t="n">
        <f aca="false">I337/C337*1000</f>
        <v>25950</v>
      </c>
      <c r="P337" s="56" t="n">
        <v>0</v>
      </c>
      <c r="Q337" s="54" t="n">
        <v>0</v>
      </c>
      <c r="R337" s="54" t="n">
        <v>0</v>
      </c>
    </row>
    <row r="338" customFormat="false" ht="12.8" hidden="false" customHeight="false" outlineLevel="0" collapsed="false">
      <c r="A338" s="51" t="s">
        <v>240</v>
      </c>
      <c r="B338" s="52" t="n">
        <v>297</v>
      </c>
      <c r="C338" s="53" t="n">
        <v>0</v>
      </c>
      <c r="D338" s="54" t="n">
        <v>0</v>
      </c>
      <c r="E338" s="54" t="n">
        <v>0</v>
      </c>
      <c r="F338" s="54" t="n">
        <v>0</v>
      </c>
      <c r="G338" s="54" t="n">
        <v>0</v>
      </c>
      <c r="H338" s="54" t="n">
        <v>0</v>
      </c>
      <c r="I338" s="55" t="n">
        <v>0</v>
      </c>
      <c r="J338" s="54" t="n">
        <v>0</v>
      </c>
      <c r="K338" s="54" t="n">
        <v>0</v>
      </c>
      <c r="L338" s="54" t="n">
        <v>0</v>
      </c>
      <c r="M338" s="54" t="n">
        <v>0</v>
      </c>
      <c r="N338" s="54" t="n">
        <v>0</v>
      </c>
      <c r="O338" s="55" t="n">
        <v>0</v>
      </c>
      <c r="P338" s="56" t="n">
        <v>0</v>
      </c>
      <c r="Q338" s="54" t="n">
        <v>0</v>
      </c>
      <c r="R338" s="54" t="n">
        <v>0</v>
      </c>
    </row>
    <row r="339" customFormat="false" ht="12.8" hidden="false" customHeight="false" outlineLevel="0" collapsed="false">
      <c r="A339" s="51" t="s">
        <v>241</v>
      </c>
      <c r="B339" s="52" t="n">
        <v>298</v>
      </c>
      <c r="C339" s="53" t="n">
        <v>19</v>
      </c>
      <c r="D339" s="54" t="n">
        <v>429.6</v>
      </c>
      <c r="E339" s="54" t="n">
        <v>420.8</v>
      </c>
      <c r="F339" s="54" t="n">
        <v>429.6</v>
      </c>
      <c r="G339" s="54" t="n">
        <v>429.6</v>
      </c>
      <c r="H339" s="54" t="n">
        <v>429.6</v>
      </c>
      <c r="I339" s="55" t="n">
        <v>436.9</v>
      </c>
      <c r="J339" s="54" t="n">
        <v>22610.53</v>
      </c>
      <c r="K339" s="54" t="n">
        <v>22148.96</v>
      </c>
      <c r="L339" s="54" t="n">
        <v>22610.53</v>
      </c>
      <c r="M339" s="54" t="n">
        <v>22610.53</v>
      </c>
      <c r="N339" s="54" t="n">
        <v>22610.53</v>
      </c>
      <c r="O339" s="55" t="n">
        <f aca="false">I339/C339*1000</f>
        <v>22994.7368421053</v>
      </c>
      <c r="P339" s="56" t="n">
        <v>1</v>
      </c>
      <c r="Q339" s="54" t="n">
        <v>26</v>
      </c>
      <c r="R339" s="54" t="n">
        <f aca="false">Q339/P339*1000</f>
        <v>26000</v>
      </c>
    </row>
    <row r="340" customFormat="false" ht="15.75" hidden="false" customHeight="true" outlineLevel="0" collapsed="false">
      <c r="A340" s="57" t="s">
        <v>278</v>
      </c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</row>
    <row r="341" customFormat="false" ht="12.75" hidden="false" customHeight="false" outlineLevel="0" collapsed="false">
      <c r="A341" s="51" t="s">
        <v>279</v>
      </c>
      <c r="B341" s="52" t="n">
        <v>299</v>
      </c>
      <c r="C341" s="53" t="n">
        <v>124</v>
      </c>
      <c r="D341" s="54" t="n">
        <v>12502.3</v>
      </c>
      <c r="E341" s="54" t="n">
        <v>12443.8</v>
      </c>
      <c r="F341" s="54" t="n">
        <v>12502.3</v>
      </c>
      <c r="G341" s="54" t="n">
        <v>12502.3</v>
      </c>
      <c r="H341" s="54" t="n">
        <v>12502.3</v>
      </c>
      <c r="I341" s="55" t="n">
        <v>12502.9</v>
      </c>
      <c r="J341" s="54" t="n">
        <v>100825.05</v>
      </c>
      <c r="K341" s="54" t="n">
        <v>100353.17</v>
      </c>
      <c r="L341" s="54" t="n">
        <v>100825.05</v>
      </c>
      <c r="M341" s="54" t="n">
        <v>100825.05</v>
      </c>
      <c r="N341" s="54" t="n">
        <v>100825.05</v>
      </c>
      <c r="O341" s="55" t="n">
        <f aca="false">I341/C341*1000</f>
        <v>100829.838709677</v>
      </c>
      <c r="P341" s="56" t="n">
        <v>2</v>
      </c>
      <c r="Q341" s="54" t="n">
        <v>177</v>
      </c>
      <c r="R341" s="54" t="n">
        <f aca="false">Q341/P341*1000</f>
        <v>88500</v>
      </c>
    </row>
    <row r="342" customFormat="false" ht="19.25" hidden="false" customHeight="false" outlineLevel="0" collapsed="false">
      <c r="A342" s="65" t="s">
        <v>280</v>
      </c>
      <c r="B342" s="52" t="n">
        <v>2991</v>
      </c>
      <c r="C342" s="53" t="n">
        <v>0</v>
      </c>
      <c r="D342" s="54" t="n">
        <v>0</v>
      </c>
      <c r="E342" s="54" t="n">
        <v>0</v>
      </c>
      <c r="F342" s="54" t="n">
        <v>0</v>
      </c>
      <c r="G342" s="54" t="n">
        <v>0</v>
      </c>
      <c r="H342" s="54" t="n">
        <v>0</v>
      </c>
      <c r="I342" s="55" t="n">
        <v>0</v>
      </c>
      <c r="J342" s="54" t="n">
        <v>0</v>
      </c>
      <c r="K342" s="54" t="n">
        <v>0</v>
      </c>
      <c r="L342" s="54" t="n">
        <v>0</v>
      </c>
      <c r="M342" s="54" t="n">
        <v>0</v>
      </c>
      <c r="N342" s="54" t="n">
        <v>0</v>
      </c>
      <c r="O342" s="55" t="n">
        <v>0</v>
      </c>
      <c r="P342" s="56" t="n">
        <v>0</v>
      </c>
      <c r="Q342" s="54" t="n">
        <v>0</v>
      </c>
      <c r="R342" s="54" t="n">
        <v>0</v>
      </c>
    </row>
    <row r="343" customFormat="false" ht="19.25" hidden="false" customHeight="false" outlineLevel="0" collapsed="false">
      <c r="A343" s="64" t="s">
        <v>281</v>
      </c>
      <c r="B343" s="52" t="n">
        <v>2992</v>
      </c>
      <c r="C343" s="53" t="n">
        <v>123</v>
      </c>
      <c r="D343" s="54" t="n">
        <v>12421.4</v>
      </c>
      <c r="E343" s="54" t="n">
        <v>12362.9</v>
      </c>
      <c r="F343" s="54" t="n">
        <v>12421.4</v>
      </c>
      <c r="G343" s="54" t="n">
        <v>12421.4</v>
      </c>
      <c r="H343" s="54" t="n">
        <v>12421.4</v>
      </c>
      <c r="I343" s="55" t="n">
        <v>12422</v>
      </c>
      <c r="J343" s="54" t="n">
        <v>100986.82</v>
      </c>
      <c r="K343" s="54" t="n">
        <v>100511.11</v>
      </c>
      <c r="L343" s="54" t="n">
        <v>100986.82</v>
      </c>
      <c r="M343" s="54" t="n">
        <v>100986.82</v>
      </c>
      <c r="N343" s="54" t="n">
        <v>100986.82</v>
      </c>
      <c r="O343" s="55" t="n">
        <f aca="false">I343/C343*1000</f>
        <v>100991.869918699</v>
      </c>
      <c r="P343" s="56" t="n">
        <v>2</v>
      </c>
      <c r="Q343" s="54" t="n">
        <v>177</v>
      </c>
      <c r="R343" s="54" t="n">
        <f aca="false">Q343/P343*1000</f>
        <v>88500</v>
      </c>
    </row>
    <row r="344" customFormat="false" ht="19.25" hidden="false" customHeight="false" outlineLevel="0" collapsed="false">
      <c r="A344" s="64" t="s">
        <v>282</v>
      </c>
      <c r="B344" s="52" t="n">
        <v>2993</v>
      </c>
      <c r="C344" s="53" t="n">
        <v>1</v>
      </c>
      <c r="D344" s="54" t="n">
        <v>80.9</v>
      </c>
      <c r="E344" s="54" t="n">
        <v>80.9</v>
      </c>
      <c r="F344" s="54" t="n">
        <v>80.9</v>
      </c>
      <c r="G344" s="54" t="n">
        <v>80.9</v>
      </c>
      <c r="H344" s="54" t="n">
        <v>80.9</v>
      </c>
      <c r="I344" s="55" t="n">
        <v>80.9</v>
      </c>
      <c r="J344" s="54" t="n">
        <v>80927</v>
      </c>
      <c r="K344" s="54" t="n">
        <v>80927</v>
      </c>
      <c r="L344" s="54" t="n">
        <v>80927</v>
      </c>
      <c r="M344" s="54" t="n">
        <v>80927</v>
      </c>
      <c r="N344" s="54" t="n">
        <v>80927</v>
      </c>
      <c r="O344" s="55" t="n">
        <f aca="false">I344/C344*1000</f>
        <v>80900</v>
      </c>
      <c r="P344" s="56" t="n">
        <v>0</v>
      </c>
      <c r="Q344" s="54" t="n">
        <v>0</v>
      </c>
      <c r="R344" s="54" t="n">
        <v>0</v>
      </c>
    </row>
    <row r="345" customFormat="false" ht="12.75" hidden="false" customHeight="true" outlineLevel="0" collapsed="false">
      <c r="A345" s="57" t="s">
        <v>283</v>
      </c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</row>
    <row r="346" customFormat="false" ht="12.8" hidden="false" customHeight="false" outlineLevel="0" collapsed="false">
      <c r="A346" s="72" t="s">
        <v>284</v>
      </c>
      <c r="B346" s="52" t="n">
        <v>300</v>
      </c>
      <c r="C346" s="53" t="n">
        <v>0</v>
      </c>
      <c r="D346" s="54" t="n">
        <v>0</v>
      </c>
      <c r="E346" s="54" t="n">
        <v>0</v>
      </c>
      <c r="F346" s="54" t="n">
        <v>0</v>
      </c>
      <c r="G346" s="54" t="n">
        <v>0</v>
      </c>
      <c r="H346" s="54" t="n">
        <v>0</v>
      </c>
      <c r="I346" s="55" t="n">
        <v>0</v>
      </c>
      <c r="J346" s="54" t="n">
        <v>0</v>
      </c>
      <c r="K346" s="54" t="n">
        <v>0</v>
      </c>
      <c r="L346" s="54" t="n">
        <v>0</v>
      </c>
      <c r="M346" s="54" t="n">
        <v>0</v>
      </c>
      <c r="N346" s="54" t="n">
        <v>0</v>
      </c>
      <c r="O346" s="55" t="n">
        <v>0</v>
      </c>
      <c r="P346" s="56" t="n">
        <v>0</v>
      </c>
      <c r="Q346" s="54" t="n">
        <v>0</v>
      </c>
      <c r="R346" s="54" t="n">
        <v>0</v>
      </c>
    </row>
    <row r="347" customFormat="false" ht="16.5" hidden="false" customHeight="true" outlineLevel="0" collapsed="false">
      <c r="A347" s="57" t="s">
        <v>285</v>
      </c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</row>
    <row r="348" customFormat="false" ht="12.8" hidden="false" customHeight="false" outlineLevel="0" collapsed="false">
      <c r="A348" s="51" t="s">
        <v>286</v>
      </c>
      <c r="B348" s="73" t="n">
        <v>3001</v>
      </c>
      <c r="C348" s="53" t="n">
        <v>0</v>
      </c>
      <c r="D348" s="54" t="n">
        <v>0</v>
      </c>
      <c r="E348" s="54" t="n">
        <v>0</v>
      </c>
      <c r="F348" s="54" t="n">
        <v>0</v>
      </c>
      <c r="G348" s="54" t="n">
        <v>0</v>
      </c>
      <c r="H348" s="54" t="n">
        <v>0</v>
      </c>
      <c r="I348" s="55" t="n">
        <v>0</v>
      </c>
      <c r="J348" s="54" t="n">
        <v>0</v>
      </c>
      <c r="K348" s="54" t="n">
        <v>0</v>
      </c>
      <c r="L348" s="54" t="n">
        <v>0</v>
      </c>
      <c r="M348" s="54" t="n">
        <v>0</v>
      </c>
      <c r="N348" s="54" t="n">
        <v>0</v>
      </c>
      <c r="O348" s="55" t="n">
        <v>0</v>
      </c>
      <c r="P348" s="56" t="n">
        <v>0</v>
      </c>
      <c r="Q348" s="54" t="n">
        <v>0</v>
      </c>
      <c r="R348" s="54" t="n">
        <v>0</v>
      </c>
    </row>
    <row r="349" customFormat="false" ht="19.25" hidden="false" customHeight="false" outlineLevel="0" collapsed="false">
      <c r="A349" s="51" t="s">
        <v>287</v>
      </c>
      <c r="B349" s="73" t="n">
        <v>3002</v>
      </c>
      <c r="C349" s="53" t="n">
        <v>0</v>
      </c>
      <c r="D349" s="54" t="n">
        <v>0</v>
      </c>
      <c r="E349" s="54" t="n">
        <v>0</v>
      </c>
      <c r="F349" s="54" t="n">
        <v>0</v>
      </c>
      <c r="G349" s="54" t="n">
        <v>0</v>
      </c>
      <c r="H349" s="54" t="n">
        <v>0</v>
      </c>
      <c r="I349" s="55" t="n">
        <v>0</v>
      </c>
      <c r="J349" s="54" t="n">
        <v>0</v>
      </c>
      <c r="K349" s="54" t="n">
        <v>0</v>
      </c>
      <c r="L349" s="54" t="n">
        <v>0</v>
      </c>
      <c r="M349" s="54" t="n">
        <v>0</v>
      </c>
      <c r="N349" s="54" t="n">
        <v>0</v>
      </c>
      <c r="O349" s="55" t="n">
        <v>0</v>
      </c>
      <c r="P349" s="56" t="n">
        <v>0</v>
      </c>
      <c r="Q349" s="54" t="n">
        <v>0</v>
      </c>
      <c r="R349" s="54" t="n">
        <v>0</v>
      </c>
    </row>
    <row r="350" customFormat="false" ht="12.8" hidden="false" customHeight="false" outlineLevel="0" collapsed="false">
      <c r="A350" s="51" t="s">
        <v>288</v>
      </c>
      <c r="B350" s="73" t="n">
        <v>3003</v>
      </c>
      <c r="C350" s="53" t="n">
        <v>0</v>
      </c>
      <c r="D350" s="54" t="n">
        <v>0</v>
      </c>
      <c r="E350" s="54" t="n">
        <v>0</v>
      </c>
      <c r="F350" s="54" t="n">
        <v>0</v>
      </c>
      <c r="G350" s="54" t="n">
        <v>0</v>
      </c>
      <c r="H350" s="54" t="n">
        <v>0</v>
      </c>
      <c r="I350" s="55" t="n">
        <v>0</v>
      </c>
      <c r="J350" s="54" t="n">
        <v>0</v>
      </c>
      <c r="K350" s="54" t="n">
        <v>0</v>
      </c>
      <c r="L350" s="54" t="n">
        <v>0</v>
      </c>
      <c r="M350" s="54" t="n">
        <v>0</v>
      </c>
      <c r="N350" s="54" t="n">
        <v>0</v>
      </c>
      <c r="O350" s="55" t="n">
        <v>0</v>
      </c>
      <c r="P350" s="56" t="n">
        <v>0</v>
      </c>
      <c r="Q350" s="54" t="n">
        <v>0</v>
      </c>
      <c r="R350" s="54" t="n">
        <v>0</v>
      </c>
    </row>
    <row r="351" customFormat="false" ht="19.25" hidden="false" customHeight="false" outlineLevel="0" collapsed="false">
      <c r="A351" s="65" t="s">
        <v>92</v>
      </c>
      <c r="B351" s="73" t="n">
        <v>3004</v>
      </c>
      <c r="C351" s="53" t="n">
        <v>0</v>
      </c>
      <c r="D351" s="54" t="n">
        <v>0</v>
      </c>
      <c r="E351" s="54" t="n">
        <v>0</v>
      </c>
      <c r="F351" s="54" t="n">
        <v>0</v>
      </c>
      <c r="G351" s="54" t="n">
        <v>0</v>
      </c>
      <c r="H351" s="54" t="n">
        <v>0</v>
      </c>
      <c r="I351" s="55" t="n">
        <v>0</v>
      </c>
      <c r="J351" s="54" t="n">
        <v>0</v>
      </c>
      <c r="K351" s="54" t="n">
        <v>0</v>
      </c>
      <c r="L351" s="54" t="n">
        <v>0</v>
      </c>
      <c r="M351" s="54" t="n">
        <v>0</v>
      </c>
      <c r="N351" s="54" t="n">
        <v>0</v>
      </c>
      <c r="O351" s="55" t="n">
        <v>0</v>
      </c>
      <c r="P351" s="56" t="n">
        <v>0</v>
      </c>
      <c r="Q351" s="54" t="n">
        <v>0</v>
      </c>
      <c r="R351" s="54" t="n">
        <v>0</v>
      </c>
    </row>
    <row r="352" customFormat="false" ht="12.8" hidden="false" customHeight="false" outlineLevel="0" collapsed="false">
      <c r="A352" s="64" t="s">
        <v>93</v>
      </c>
      <c r="B352" s="73" t="n">
        <v>3005</v>
      </c>
      <c r="C352" s="53" t="n">
        <v>0</v>
      </c>
      <c r="D352" s="54" t="n">
        <v>0</v>
      </c>
      <c r="E352" s="54" t="n">
        <v>0</v>
      </c>
      <c r="F352" s="54" t="n">
        <v>0</v>
      </c>
      <c r="G352" s="54" t="n">
        <v>0</v>
      </c>
      <c r="H352" s="54" t="n">
        <v>0</v>
      </c>
      <c r="I352" s="55" t="n">
        <v>0</v>
      </c>
      <c r="J352" s="54" t="n">
        <v>0</v>
      </c>
      <c r="K352" s="54" t="n">
        <v>0</v>
      </c>
      <c r="L352" s="54" t="n">
        <v>0</v>
      </c>
      <c r="M352" s="54" t="n">
        <v>0</v>
      </c>
      <c r="N352" s="54" t="n">
        <v>0</v>
      </c>
      <c r="O352" s="55" t="n">
        <v>0</v>
      </c>
      <c r="P352" s="56" t="n">
        <v>0</v>
      </c>
      <c r="Q352" s="54" t="n">
        <v>0</v>
      </c>
      <c r="R352" s="54" t="n">
        <v>0</v>
      </c>
    </row>
    <row r="353" customFormat="false" ht="28.3" hidden="false" customHeight="false" outlineLevel="0" collapsed="false">
      <c r="A353" s="51" t="s">
        <v>289</v>
      </c>
      <c r="B353" s="73"/>
      <c r="C353" s="53" t="n">
        <v>0</v>
      </c>
      <c r="D353" s="54" t="n">
        <v>0</v>
      </c>
      <c r="E353" s="54" t="n">
        <v>0</v>
      </c>
      <c r="F353" s="54" t="n">
        <v>0</v>
      </c>
      <c r="G353" s="54" t="n">
        <v>0</v>
      </c>
      <c r="H353" s="54" t="n">
        <v>0</v>
      </c>
      <c r="I353" s="55" t="n">
        <v>0</v>
      </c>
      <c r="J353" s="54" t="n">
        <v>0</v>
      </c>
      <c r="K353" s="54" t="n">
        <v>0</v>
      </c>
      <c r="L353" s="54" t="n">
        <v>0</v>
      </c>
      <c r="M353" s="54" t="n">
        <v>0</v>
      </c>
      <c r="N353" s="54" t="n">
        <v>0</v>
      </c>
      <c r="O353" s="55" t="n">
        <v>0</v>
      </c>
    </row>
    <row r="354" customFormat="false" ht="12.8" hidden="false" customHeight="false" outlineLevel="0" collapsed="false">
      <c r="A354" s="51" t="s">
        <v>167</v>
      </c>
      <c r="B354" s="73" t="n">
        <v>3006</v>
      </c>
      <c r="C354" s="53" t="n">
        <v>0</v>
      </c>
      <c r="D354" s="54" t="n">
        <v>0</v>
      </c>
      <c r="E354" s="54" t="n">
        <v>0</v>
      </c>
      <c r="F354" s="54" t="n">
        <v>0</v>
      </c>
      <c r="G354" s="54" t="n">
        <v>0</v>
      </c>
      <c r="H354" s="54" t="n">
        <v>0</v>
      </c>
      <c r="I354" s="55" t="n">
        <v>0</v>
      </c>
      <c r="J354" s="54" t="n">
        <v>0</v>
      </c>
      <c r="K354" s="54" t="n">
        <v>0</v>
      </c>
      <c r="L354" s="54" t="n">
        <v>0</v>
      </c>
      <c r="M354" s="54" t="n">
        <v>0</v>
      </c>
      <c r="N354" s="54" t="n">
        <v>0</v>
      </c>
      <c r="O354" s="55" t="n">
        <v>0</v>
      </c>
      <c r="P354" s="56" t="n">
        <v>0</v>
      </c>
      <c r="Q354" s="54" t="n">
        <v>0</v>
      </c>
      <c r="R354" s="54" t="n">
        <v>0</v>
      </c>
    </row>
    <row r="355" customFormat="false" ht="12.8" hidden="false" customHeight="false" outlineLevel="0" collapsed="false">
      <c r="A355" s="51" t="s">
        <v>240</v>
      </c>
      <c r="B355" s="73" t="n">
        <v>3007</v>
      </c>
      <c r="C355" s="53" t="n">
        <v>0</v>
      </c>
      <c r="D355" s="54" t="n">
        <v>0</v>
      </c>
      <c r="E355" s="54" t="n">
        <v>0</v>
      </c>
      <c r="F355" s="54" t="n">
        <v>0</v>
      </c>
      <c r="G355" s="54" t="n">
        <v>0</v>
      </c>
      <c r="H355" s="54" t="n">
        <v>0</v>
      </c>
      <c r="I355" s="55" t="n">
        <v>0</v>
      </c>
      <c r="J355" s="54" t="n">
        <v>0</v>
      </c>
      <c r="K355" s="54" t="n">
        <v>0</v>
      </c>
      <c r="L355" s="54" t="n">
        <v>0</v>
      </c>
      <c r="M355" s="54" t="n">
        <v>0</v>
      </c>
      <c r="N355" s="54" t="n">
        <v>0</v>
      </c>
      <c r="O355" s="55" t="n">
        <v>0</v>
      </c>
      <c r="P355" s="56" t="n">
        <v>0</v>
      </c>
      <c r="Q355" s="54" t="n">
        <v>0</v>
      </c>
      <c r="R355" s="54" t="n">
        <v>0</v>
      </c>
    </row>
    <row r="356" customFormat="false" ht="12.8" hidden="false" customHeight="false" outlineLevel="0" collapsed="false">
      <c r="A356" s="51" t="s">
        <v>241</v>
      </c>
      <c r="B356" s="73" t="n">
        <v>3008</v>
      </c>
      <c r="C356" s="53" t="n">
        <v>0</v>
      </c>
      <c r="D356" s="54" t="n">
        <v>0</v>
      </c>
      <c r="E356" s="54" t="n">
        <v>0</v>
      </c>
      <c r="F356" s="54" t="n">
        <v>0</v>
      </c>
      <c r="G356" s="54" t="n">
        <v>0</v>
      </c>
      <c r="H356" s="54" t="n">
        <v>0</v>
      </c>
      <c r="I356" s="55" t="n">
        <v>0</v>
      </c>
      <c r="J356" s="54" t="n">
        <v>0</v>
      </c>
      <c r="K356" s="54" t="n">
        <v>0</v>
      </c>
      <c r="L356" s="54" t="n">
        <v>0</v>
      </c>
      <c r="M356" s="54" t="n">
        <v>0</v>
      </c>
      <c r="N356" s="54" t="n">
        <v>0</v>
      </c>
      <c r="O356" s="55" t="n">
        <v>0</v>
      </c>
      <c r="P356" s="56" t="n">
        <v>0</v>
      </c>
      <c r="Q356" s="54" t="n">
        <v>0</v>
      </c>
      <c r="R356" s="54" t="n">
        <v>0</v>
      </c>
    </row>
    <row r="357" customFormat="false" ht="30" hidden="false" customHeight="true" outlineLevel="0" collapsed="false">
      <c r="A357" s="57" t="s">
        <v>290</v>
      </c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</row>
    <row r="358" customFormat="false" ht="12.8" hidden="false" customHeight="false" outlineLevel="0" collapsed="false">
      <c r="A358" s="51" t="s">
        <v>291</v>
      </c>
      <c r="B358" s="52" t="n">
        <v>301</v>
      </c>
      <c r="C358" s="53" t="n">
        <v>273</v>
      </c>
      <c r="D358" s="54" t="n">
        <v>2907.8</v>
      </c>
      <c r="E358" s="54" t="n">
        <v>2504.4</v>
      </c>
      <c r="F358" s="54" t="n">
        <v>2907.8</v>
      </c>
      <c r="G358" s="54" t="n">
        <v>2907.8</v>
      </c>
      <c r="H358" s="54" t="n">
        <v>2907.8</v>
      </c>
      <c r="I358" s="55" t="n">
        <v>4066.4</v>
      </c>
      <c r="J358" s="54" t="n">
        <v>10649.72</v>
      </c>
      <c r="K358" s="54" t="n">
        <v>9188.34</v>
      </c>
      <c r="L358" s="54" t="n">
        <v>10649.72</v>
      </c>
      <c r="M358" s="54" t="n">
        <v>10649.72</v>
      </c>
      <c r="N358" s="54" t="n">
        <v>10649.72</v>
      </c>
      <c r="O358" s="55" t="n">
        <f aca="false">I358/C358*1000</f>
        <v>14895.2380952381</v>
      </c>
      <c r="P358" s="56" t="n">
        <v>0</v>
      </c>
      <c r="Q358" s="54" t="n">
        <v>0</v>
      </c>
      <c r="R358" s="54" t="n">
        <v>0</v>
      </c>
    </row>
    <row r="359" customFormat="false" ht="19.25" hidden="false" customHeight="false" outlineLevel="0" collapsed="false">
      <c r="A359" s="65" t="s">
        <v>292</v>
      </c>
      <c r="B359" s="52" t="n">
        <v>302</v>
      </c>
      <c r="C359" s="53" t="n">
        <v>211</v>
      </c>
      <c r="D359" s="54" t="n">
        <v>2106.4</v>
      </c>
      <c r="E359" s="54" t="n">
        <v>1743</v>
      </c>
      <c r="F359" s="54" t="n">
        <v>2106.4</v>
      </c>
      <c r="G359" s="54" t="n">
        <v>2106.4</v>
      </c>
      <c r="H359" s="54" t="n">
        <v>2106.4</v>
      </c>
      <c r="I359" s="55" t="n">
        <v>3232.5</v>
      </c>
      <c r="J359" s="54" t="n">
        <v>10007.1</v>
      </c>
      <c r="K359" s="54" t="n">
        <v>8298.43</v>
      </c>
      <c r="L359" s="54" t="n">
        <v>10007.1</v>
      </c>
      <c r="M359" s="54" t="n">
        <v>10007.1</v>
      </c>
      <c r="N359" s="54" t="n">
        <v>10007.1</v>
      </c>
      <c r="O359" s="55" t="n">
        <f aca="false">I359/C359*1000</f>
        <v>15319.9052132701</v>
      </c>
      <c r="P359" s="56" t="n">
        <v>0</v>
      </c>
      <c r="Q359" s="54" t="n">
        <v>0</v>
      </c>
      <c r="R359" s="54" t="n">
        <v>0</v>
      </c>
    </row>
    <row r="360" customFormat="false" ht="19.25" hidden="false" customHeight="false" outlineLevel="0" collapsed="false">
      <c r="A360" s="64" t="s">
        <v>293</v>
      </c>
      <c r="B360" s="52" t="n">
        <v>303</v>
      </c>
      <c r="C360" s="53" t="n">
        <v>6</v>
      </c>
      <c r="D360" s="54" t="n">
        <v>85</v>
      </c>
      <c r="E360" s="54" t="n">
        <v>83.6</v>
      </c>
      <c r="F360" s="54" t="n">
        <v>85</v>
      </c>
      <c r="G360" s="54" t="n">
        <v>85</v>
      </c>
      <c r="H360" s="54" t="n">
        <v>85</v>
      </c>
      <c r="I360" s="55" t="n">
        <v>85.6</v>
      </c>
      <c r="J360" s="54" t="n">
        <v>14165.33</v>
      </c>
      <c r="K360" s="54" t="n">
        <v>13929.79</v>
      </c>
      <c r="L360" s="54" t="n">
        <v>14165.33</v>
      </c>
      <c r="M360" s="54" t="n">
        <v>14165.33</v>
      </c>
      <c r="N360" s="54" t="n">
        <v>14165.33</v>
      </c>
      <c r="O360" s="55" t="n">
        <f aca="false">I360/C360*1000</f>
        <v>14266.6666666667</v>
      </c>
      <c r="P360" s="56" t="n">
        <v>0</v>
      </c>
      <c r="Q360" s="54" t="n">
        <v>0</v>
      </c>
      <c r="R360" s="54" t="n">
        <v>0</v>
      </c>
    </row>
    <row r="361" customFormat="false" ht="19.25" hidden="false" customHeight="false" outlineLevel="0" collapsed="false">
      <c r="A361" s="65" t="s">
        <v>92</v>
      </c>
      <c r="B361" s="52" t="n">
        <v>304</v>
      </c>
      <c r="C361" s="53" t="n">
        <v>10</v>
      </c>
      <c r="D361" s="54" t="n">
        <v>122.8</v>
      </c>
      <c r="E361" s="54" t="n">
        <v>94.7</v>
      </c>
      <c r="F361" s="54" t="n">
        <v>122.8</v>
      </c>
      <c r="G361" s="54" t="n">
        <v>122.8</v>
      </c>
      <c r="H361" s="54" t="n">
        <v>122.8</v>
      </c>
      <c r="I361" s="55" t="n">
        <v>200.6</v>
      </c>
      <c r="J361" s="54" t="n">
        <v>12271.8</v>
      </c>
      <c r="K361" s="54" t="n">
        <v>9471.62</v>
      </c>
      <c r="L361" s="54" t="n">
        <v>12271.8</v>
      </c>
      <c r="M361" s="54" t="n">
        <v>12271.8</v>
      </c>
      <c r="N361" s="54" t="n">
        <v>12271.8</v>
      </c>
      <c r="O361" s="55" t="n">
        <f aca="false">I361/C361*1000</f>
        <v>20060</v>
      </c>
      <c r="P361" s="56" t="n">
        <v>0</v>
      </c>
      <c r="Q361" s="54" t="n">
        <v>0</v>
      </c>
      <c r="R361" s="54" t="n">
        <v>0</v>
      </c>
    </row>
    <row r="362" customFormat="false" ht="12.8" hidden="false" customHeight="false" outlineLevel="0" collapsed="false">
      <c r="A362" s="64" t="s">
        <v>219</v>
      </c>
      <c r="B362" s="52" t="n">
        <v>305</v>
      </c>
      <c r="C362" s="53" t="n">
        <v>0</v>
      </c>
      <c r="D362" s="54" t="n">
        <v>0</v>
      </c>
      <c r="E362" s="54" t="n">
        <v>0</v>
      </c>
      <c r="F362" s="54" t="n">
        <v>0</v>
      </c>
      <c r="G362" s="54" t="n">
        <v>0</v>
      </c>
      <c r="H362" s="54" t="n">
        <v>0</v>
      </c>
      <c r="I362" s="55" t="n">
        <v>0</v>
      </c>
      <c r="J362" s="54" t="n">
        <v>0</v>
      </c>
      <c r="K362" s="54" t="n">
        <v>0</v>
      </c>
      <c r="L362" s="54" t="n">
        <v>0</v>
      </c>
      <c r="M362" s="54" t="n">
        <v>0</v>
      </c>
      <c r="N362" s="54" t="n">
        <v>0</v>
      </c>
      <c r="O362" s="55" t="n">
        <v>0</v>
      </c>
      <c r="P362" s="56" t="n">
        <v>0</v>
      </c>
      <c r="Q362" s="54" t="n">
        <v>0</v>
      </c>
      <c r="R362" s="54" t="n">
        <v>0</v>
      </c>
    </row>
    <row r="363" customFormat="false" ht="28.3" hidden="false" customHeight="false" outlineLevel="0" collapsed="false">
      <c r="A363" s="74" t="s">
        <v>294</v>
      </c>
      <c r="B363" s="71" t="n">
        <v>3051</v>
      </c>
      <c r="C363" s="53" t="n">
        <v>0</v>
      </c>
      <c r="D363" s="54" t="n">
        <v>0</v>
      </c>
      <c r="E363" s="54" t="n">
        <v>0</v>
      </c>
      <c r="F363" s="54" t="n">
        <v>0</v>
      </c>
      <c r="G363" s="54" t="n">
        <v>0</v>
      </c>
      <c r="H363" s="54" t="n">
        <v>0</v>
      </c>
      <c r="I363" s="55" t="n">
        <v>0</v>
      </c>
      <c r="J363" s="54" t="n">
        <v>0</v>
      </c>
      <c r="K363" s="54" t="n">
        <v>0</v>
      </c>
      <c r="L363" s="54" t="n">
        <v>0</v>
      </c>
      <c r="M363" s="54" t="n">
        <v>0</v>
      </c>
      <c r="N363" s="54" t="n">
        <v>0</v>
      </c>
      <c r="O363" s="55" t="n">
        <v>0</v>
      </c>
      <c r="P363" s="56" t="n">
        <v>0</v>
      </c>
      <c r="Q363" s="54" t="n">
        <v>0</v>
      </c>
      <c r="R363" s="54" t="n">
        <v>0</v>
      </c>
    </row>
    <row r="364" customFormat="false" ht="12.8" hidden="false" customHeight="false" outlineLevel="0" collapsed="false">
      <c r="A364" s="75" t="s">
        <v>93</v>
      </c>
      <c r="B364" s="66" t="n">
        <v>306</v>
      </c>
      <c r="C364" s="53" t="n">
        <v>107</v>
      </c>
      <c r="D364" s="54" t="n">
        <v>1289.3</v>
      </c>
      <c r="E364" s="54" t="n">
        <v>1045.9</v>
      </c>
      <c r="F364" s="54" t="n">
        <v>1289.3</v>
      </c>
      <c r="G364" s="54" t="n">
        <v>1289.3</v>
      </c>
      <c r="H364" s="54" t="n">
        <v>1289.3</v>
      </c>
      <c r="I364" s="55" t="n">
        <v>1963.8</v>
      </c>
      <c r="J364" s="54" t="n">
        <v>11981.89</v>
      </c>
      <c r="K364" s="54" t="n">
        <v>9746.23</v>
      </c>
      <c r="L364" s="54" t="n">
        <v>11981.89</v>
      </c>
      <c r="M364" s="54" t="n">
        <v>11981.89</v>
      </c>
      <c r="N364" s="54" t="n">
        <v>11981.89</v>
      </c>
      <c r="O364" s="55" t="n">
        <f aca="false">I364/C364*1000</f>
        <v>18353.2710280374</v>
      </c>
      <c r="P364" s="56" t="n">
        <v>0</v>
      </c>
      <c r="Q364" s="54" t="n">
        <v>0</v>
      </c>
      <c r="R364" s="54" t="n">
        <v>0</v>
      </c>
    </row>
    <row r="365" customFormat="false" ht="12.8" hidden="false" customHeight="false" outlineLevel="0" collapsed="false">
      <c r="A365" s="64" t="s">
        <v>219</v>
      </c>
      <c r="B365" s="52" t="n">
        <v>307</v>
      </c>
      <c r="C365" s="53" t="n">
        <v>2</v>
      </c>
      <c r="D365" s="54" t="n">
        <v>42.3</v>
      </c>
      <c r="E365" s="54" t="n">
        <v>41.6</v>
      </c>
      <c r="F365" s="54" t="n">
        <v>42.3</v>
      </c>
      <c r="G365" s="54" t="n">
        <v>42.3</v>
      </c>
      <c r="H365" s="54" t="n">
        <v>42.3</v>
      </c>
      <c r="I365" s="55" t="n">
        <v>42.6</v>
      </c>
      <c r="J365" s="54" t="n">
        <v>21143.93</v>
      </c>
      <c r="K365" s="54" t="n">
        <v>20778.93</v>
      </c>
      <c r="L365" s="54" t="n">
        <v>21143.93</v>
      </c>
      <c r="M365" s="54" t="n">
        <v>21143.93</v>
      </c>
      <c r="N365" s="54" t="n">
        <v>21143.93</v>
      </c>
      <c r="O365" s="55" t="n">
        <f aca="false">I365/C365*1000</f>
        <v>21300</v>
      </c>
      <c r="P365" s="56" t="n">
        <v>0</v>
      </c>
      <c r="Q365" s="54" t="n">
        <v>0</v>
      </c>
      <c r="R365" s="54" t="n">
        <v>0</v>
      </c>
    </row>
    <row r="366" customFormat="false" ht="28.3" hidden="false" customHeight="false" outlineLevel="0" collapsed="false">
      <c r="A366" s="74" t="s">
        <v>295</v>
      </c>
      <c r="B366" s="71" t="n">
        <v>3071</v>
      </c>
      <c r="C366" s="53" t="n">
        <v>0</v>
      </c>
      <c r="D366" s="54" t="n">
        <v>0</v>
      </c>
      <c r="E366" s="54" t="n">
        <v>0</v>
      </c>
      <c r="F366" s="54" t="n">
        <v>0</v>
      </c>
      <c r="G366" s="54" t="n">
        <v>0</v>
      </c>
      <c r="H366" s="54" t="n">
        <v>0</v>
      </c>
      <c r="I366" s="55" t="n">
        <v>0</v>
      </c>
      <c r="J366" s="54" t="n">
        <v>0</v>
      </c>
      <c r="K366" s="54" t="n">
        <v>0</v>
      </c>
      <c r="L366" s="54" t="n">
        <v>0</v>
      </c>
      <c r="M366" s="54" t="n">
        <v>0</v>
      </c>
      <c r="N366" s="54" t="n">
        <v>0</v>
      </c>
      <c r="O366" s="55" t="n">
        <v>0</v>
      </c>
      <c r="P366" s="56" t="n">
        <v>0</v>
      </c>
      <c r="Q366" s="54" t="n">
        <v>0</v>
      </c>
      <c r="R366" s="54" t="n">
        <v>0</v>
      </c>
    </row>
    <row r="367" customFormat="false" ht="12.8" hidden="false" customHeight="false" outlineLevel="0" collapsed="false">
      <c r="A367" s="75" t="s">
        <v>94</v>
      </c>
      <c r="B367" s="66" t="n">
        <v>308</v>
      </c>
      <c r="C367" s="53" t="n">
        <v>94</v>
      </c>
      <c r="D367" s="54" t="n">
        <v>694.3</v>
      </c>
      <c r="E367" s="54" t="n">
        <v>602.4</v>
      </c>
      <c r="F367" s="54" t="n">
        <v>694.3</v>
      </c>
      <c r="G367" s="54" t="n">
        <v>694.3</v>
      </c>
      <c r="H367" s="54" t="n">
        <v>694.3</v>
      </c>
      <c r="I367" s="55" t="n">
        <v>1068.1</v>
      </c>
      <c r="J367" s="54" t="n">
        <v>7476.26</v>
      </c>
      <c r="K367" s="54" t="n">
        <v>6494.78</v>
      </c>
      <c r="L367" s="54" t="n">
        <v>7476.26</v>
      </c>
      <c r="M367" s="54" t="n">
        <v>7476.26</v>
      </c>
      <c r="N367" s="54" t="n">
        <v>7476.26</v>
      </c>
      <c r="O367" s="55" t="n">
        <f aca="false">I367/C367*1000</f>
        <v>11362.7659574468</v>
      </c>
      <c r="P367" s="56" t="n">
        <v>0</v>
      </c>
      <c r="Q367" s="54" t="n">
        <v>0</v>
      </c>
      <c r="R367" s="54" t="n">
        <v>0</v>
      </c>
    </row>
    <row r="368" customFormat="false" ht="12.8" hidden="false" customHeight="false" outlineLevel="0" collapsed="false">
      <c r="A368" s="64" t="s">
        <v>219</v>
      </c>
      <c r="B368" s="52" t="n">
        <v>309</v>
      </c>
      <c r="C368" s="53" t="n">
        <v>4</v>
      </c>
      <c r="D368" s="54" t="n">
        <v>42.7</v>
      </c>
      <c r="E368" s="54" t="n">
        <v>42</v>
      </c>
      <c r="F368" s="54" t="n">
        <v>42.7</v>
      </c>
      <c r="G368" s="54" t="n">
        <v>42.7</v>
      </c>
      <c r="H368" s="54" t="n">
        <v>42.7</v>
      </c>
      <c r="I368" s="55" t="n">
        <v>43</v>
      </c>
      <c r="J368" s="54" t="n">
        <v>10676.04</v>
      </c>
      <c r="K368" s="54" t="n">
        <v>10505.22</v>
      </c>
      <c r="L368" s="54" t="n">
        <v>10676.04</v>
      </c>
      <c r="M368" s="54" t="n">
        <v>10676.04</v>
      </c>
      <c r="N368" s="54" t="n">
        <v>10676.04</v>
      </c>
      <c r="O368" s="55" t="n">
        <f aca="false">I368/C368*1000</f>
        <v>10750</v>
      </c>
      <c r="P368" s="56" t="n">
        <v>0</v>
      </c>
      <c r="Q368" s="54" t="n">
        <v>0</v>
      </c>
      <c r="R368" s="54" t="n">
        <v>0</v>
      </c>
    </row>
    <row r="369" customFormat="false" ht="28.3" hidden="false" customHeight="false" outlineLevel="0" collapsed="false">
      <c r="A369" s="74" t="s">
        <v>296</v>
      </c>
      <c r="B369" s="71" t="n">
        <v>3091</v>
      </c>
      <c r="C369" s="53" t="n">
        <v>0</v>
      </c>
      <c r="D369" s="54" t="n">
        <v>0</v>
      </c>
      <c r="E369" s="54" t="n">
        <v>0</v>
      </c>
      <c r="F369" s="54" t="n">
        <v>0</v>
      </c>
      <c r="G369" s="54" t="n">
        <v>0</v>
      </c>
      <c r="H369" s="54" t="n">
        <v>0</v>
      </c>
      <c r="I369" s="55" t="n">
        <v>0</v>
      </c>
      <c r="J369" s="54" t="n">
        <v>0</v>
      </c>
      <c r="K369" s="54" t="n">
        <v>0</v>
      </c>
      <c r="L369" s="54" t="n">
        <v>0</v>
      </c>
      <c r="M369" s="54" t="n">
        <v>0</v>
      </c>
      <c r="N369" s="54" t="n">
        <v>0</v>
      </c>
      <c r="O369" s="55" t="n">
        <v>0</v>
      </c>
      <c r="P369" s="56" t="n">
        <v>0</v>
      </c>
      <c r="Q369" s="54" t="n">
        <v>0</v>
      </c>
      <c r="R369" s="54" t="n">
        <v>0</v>
      </c>
    </row>
    <row r="370" customFormat="false" ht="12.8" hidden="false" customHeight="false" outlineLevel="0" collapsed="false">
      <c r="A370" s="75" t="s">
        <v>297</v>
      </c>
      <c r="B370" s="66" t="n">
        <v>310</v>
      </c>
      <c r="C370" s="53" t="n">
        <v>0</v>
      </c>
      <c r="D370" s="54" t="n">
        <v>0</v>
      </c>
      <c r="E370" s="54" t="n">
        <v>0</v>
      </c>
      <c r="F370" s="54" t="n">
        <v>0</v>
      </c>
      <c r="G370" s="54" t="n">
        <v>0</v>
      </c>
      <c r="H370" s="54" t="n">
        <v>0</v>
      </c>
      <c r="I370" s="55" t="n">
        <v>0</v>
      </c>
      <c r="J370" s="54" t="n">
        <v>0</v>
      </c>
      <c r="K370" s="54" t="n">
        <v>0</v>
      </c>
      <c r="L370" s="54" t="n">
        <v>0</v>
      </c>
      <c r="M370" s="54" t="n">
        <v>0</v>
      </c>
      <c r="N370" s="54" t="n">
        <v>0</v>
      </c>
      <c r="O370" s="55" t="n">
        <v>0</v>
      </c>
      <c r="P370" s="56" t="n">
        <v>0</v>
      </c>
      <c r="Q370" s="54" t="n">
        <v>0</v>
      </c>
      <c r="R370" s="54" t="n">
        <v>0</v>
      </c>
    </row>
    <row r="371" customFormat="false" ht="37.3" hidden="false" customHeight="false" outlineLevel="0" collapsed="false">
      <c r="A371" s="51" t="s">
        <v>298</v>
      </c>
      <c r="B371" s="52" t="n">
        <v>311</v>
      </c>
      <c r="C371" s="53" t="n">
        <v>63</v>
      </c>
      <c r="D371" s="54" t="n">
        <v>796</v>
      </c>
      <c r="E371" s="54" t="n">
        <v>630.5</v>
      </c>
      <c r="F371" s="54" t="n">
        <v>796</v>
      </c>
      <c r="G371" s="54" t="n">
        <v>796</v>
      </c>
      <c r="H371" s="54" t="n">
        <v>796</v>
      </c>
      <c r="I371" s="55" t="n">
        <v>1203.7</v>
      </c>
      <c r="J371" s="54" t="n">
        <v>12634.34</v>
      </c>
      <c r="K371" s="54" t="n">
        <v>10008.61</v>
      </c>
      <c r="L371" s="54" t="n">
        <v>12634.34</v>
      </c>
      <c r="M371" s="54" t="n">
        <v>12634.34</v>
      </c>
      <c r="N371" s="54" t="n">
        <v>12634.34</v>
      </c>
      <c r="O371" s="55" t="n">
        <f aca="false">I371/C371*1000</f>
        <v>19106.3492063492</v>
      </c>
      <c r="P371" s="56" t="n">
        <v>0</v>
      </c>
      <c r="Q371" s="54" t="n">
        <v>0</v>
      </c>
      <c r="R371" s="54" t="n">
        <v>0</v>
      </c>
    </row>
    <row r="372" customFormat="false" ht="12.8" hidden="false" customHeight="false" outlineLevel="0" collapsed="false">
      <c r="A372" s="51" t="s">
        <v>299</v>
      </c>
      <c r="B372" s="52" t="n">
        <v>312</v>
      </c>
      <c r="C372" s="53" t="n">
        <v>62</v>
      </c>
      <c r="D372" s="54" t="n">
        <v>801.4</v>
      </c>
      <c r="E372" s="54" t="n">
        <v>761.4</v>
      </c>
      <c r="F372" s="54" t="n">
        <v>801.4</v>
      </c>
      <c r="G372" s="54" t="n">
        <v>801.4</v>
      </c>
      <c r="H372" s="54" t="n">
        <v>801.4</v>
      </c>
      <c r="I372" s="55" t="n">
        <v>833.9</v>
      </c>
      <c r="J372" s="54" t="n">
        <v>12723.63</v>
      </c>
      <c r="K372" s="54" t="n">
        <v>12060.31</v>
      </c>
      <c r="L372" s="54" t="n">
        <v>12723.63</v>
      </c>
      <c r="M372" s="54" t="n">
        <v>12723.63</v>
      </c>
      <c r="N372" s="54" t="n">
        <v>12723.63</v>
      </c>
      <c r="O372" s="55" t="n">
        <f aca="false">I372/C372*1000</f>
        <v>13450</v>
      </c>
      <c r="P372" s="56" t="n">
        <v>0</v>
      </c>
      <c r="Q372" s="54" t="n">
        <v>0</v>
      </c>
      <c r="R372" s="54" t="n">
        <v>0</v>
      </c>
    </row>
    <row r="373" customFormat="false" ht="19.25" hidden="false" customHeight="false" outlineLevel="0" collapsed="false">
      <c r="A373" s="51" t="s">
        <v>158</v>
      </c>
      <c r="B373" s="52" t="n">
        <v>313</v>
      </c>
      <c r="C373" s="53" t="n">
        <v>62</v>
      </c>
      <c r="D373" s="54" t="n">
        <v>801.4</v>
      </c>
      <c r="E373" s="54" t="n">
        <v>761.4</v>
      </c>
      <c r="F373" s="54" t="n">
        <v>801.4</v>
      </c>
      <c r="G373" s="54" t="n">
        <v>801.4</v>
      </c>
      <c r="H373" s="54" t="n">
        <v>801.4</v>
      </c>
      <c r="I373" s="55" t="n">
        <v>833.9</v>
      </c>
      <c r="J373" s="54" t="n">
        <v>12723.63</v>
      </c>
      <c r="K373" s="54" t="n">
        <v>12060.31</v>
      </c>
      <c r="L373" s="54" t="n">
        <v>12723.63</v>
      </c>
      <c r="M373" s="54" t="n">
        <v>12723.63</v>
      </c>
      <c r="N373" s="54" t="n">
        <v>12723.63</v>
      </c>
      <c r="O373" s="55" t="n">
        <f aca="false">I373/C373*1000</f>
        <v>13450</v>
      </c>
      <c r="P373" s="56" t="n">
        <v>0</v>
      </c>
      <c r="Q373" s="54" t="n">
        <v>0</v>
      </c>
      <c r="R373" s="54" t="n">
        <v>0</v>
      </c>
    </row>
    <row r="374" customFormat="false" ht="12.8" hidden="false" customHeight="false" outlineLevel="0" collapsed="false">
      <c r="A374" s="51" t="s">
        <v>159</v>
      </c>
      <c r="B374" s="52" t="n">
        <v>314</v>
      </c>
      <c r="C374" s="53" t="n">
        <v>0</v>
      </c>
      <c r="D374" s="54" t="n">
        <v>0</v>
      </c>
      <c r="E374" s="54" t="n">
        <v>0</v>
      </c>
      <c r="F374" s="54" t="n">
        <v>0</v>
      </c>
      <c r="G374" s="54" t="n">
        <v>0</v>
      </c>
      <c r="H374" s="54" t="n">
        <v>0</v>
      </c>
      <c r="I374" s="55" t="n">
        <v>0</v>
      </c>
      <c r="J374" s="54" t="n">
        <v>0</v>
      </c>
      <c r="K374" s="54" t="n">
        <v>0</v>
      </c>
      <c r="L374" s="54" t="n">
        <v>0</v>
      </c>
      <c r="M374" s="54" t="n">
        <v>0</v>
      </c>
      <c r="N374" s="54" t="n">
        <v>0</v>
      </c>
      <c r="O374" s="55" t="n">
        <v>0</v>
      </c>
      <c r="P374" s="56" t="n">
        <v>0</v>
      </c>
      <c r="Q374" s="54" t="n">
        <v>0</v>
      </c>
      <c r="R374" s="54" t="n">
        <v>0</v>
      </c>
    </row>
    <row r="375" customFormat="false" ht="12.8" hidden="false" customHeight="false" outlineLevel="0" collapsed="false">
      <c r="A375" s="51" t="s">
        <v>202</v>
      </c>
      <c r="B375" s="52" t="n">
        <v>315</v>
      </c>
      <c r="C375" s="53" t="n">
        <v>0</v>
      </c>
      <c r="D375" s="54" t="n">
        <v>0</v>
      </c>
      <c r="E375" s="54" t="n">
        <v>0</v>
      </c>
      <c r="F375" s="54" t="n">
        <v>0</v>
      </c>
      <c r="G375" s="54" t="n">
        <v>0</v>
      </c>
      <c r="H375" s="54" t="n">
        <v>0</v>
      </c>
      <c r="I375" s="55" t="n">
        <v>0</v>
      </c>
      <c r="J375" s="54" t="n">
        <v>0</v>
      </c>
      <c r="K375" s="54" t="n">
        <v>0</v>
      </c>
      <c r="L375" s="54" t="n">
        <v>0</v>
      </c>
      <c r="M375" s="54" t="n">
        <v>0</v>
      </c>
      <c r="N375" s="54" t="n">
        <v>0</v>
      </c>
      <c r="O375" s="55" t="n">
        <v>0</v>
      </c>
      <c r="P375" s="56" t="n">
        <v>0</v>
      </c>
      <c r="Q375" s="54" t="n">
        <v>0</v>
      </c>
      <c r="R375" s="54" t="n">
        <v>0</v>
      </c>
    </row>
    <row r="376" customFormat="false" ht="19.25" hidden="false" customHeight="false" outlineLevel="0" collapsed="false">
      <c r="A376" s="51" t="s">
        <v>300</v>
      </c>
      <c r="B376" s="52" t="n">
        <v>316</v>
      </c>
      <c r="C376" s="53" t="n">
        <v>0</v>
      </c>
      <c r="D376" s="54" t="n">
        <v>0</v>
      </c>
      <c r="E376" s="54" t="n">
        <v>0</v>
      </c>
      <c r="F376" s="54" t="n">
        <v>0</v>
      </c>
      <c r="G376" s="54" t="n">
        <v>0</v>
      </c>
      <c r="H376" s="54" t="n">
        <v>0</v>
      </c>
      <c r="I376" s="55" t="n">
        <v>0</v>
      </c>
      <c r="J376" s="54" t="n">
        <v>0</v>
      </c>
      <c r="K376" s="54" t="n">
        <v>0</v>
      </c>
      <c r="L376" s="54" t="n">
        <v>0</v>
      </c>
      <c r="M376" s="54" t="n">
        <v>0</v>
      </c>
      <c r="N376" s="54" t="n">
        <v>0</v>
      </c>
      <c r="O376" s="55" t="n">
        <v>0</v>
      </c>
      <c r="P376" s="56" t="n">
        <v>0</v>
      </c>
      <c r="Q376" s="54" t="n">
        <v>0</v>
      </c>
      <c r="R376" s="54" t="n">
        <v>0</v>
      </c>
    </row>
    <row r="377" customFormat="false" ht="37.3" hidden="false" customHeight="false" outlineLevel="0" collapsed="false">
      <c r="A377" s="51" t="s">
        <v>301</v>
      </c>
      <c r="B377" s="52" t="n">
        <v>317</v>
      </c>
      <c r="C377" s="53" t="n">
        <v>300</v>
      </c>
      <c r="D377" s="54" t="n">
        <v>4419.5</v>
      </c>
      <c r="E377" s="54" t="n">
        <v>4157.2</v>
      </c>
      <c r="F377" s="54" t="n">
        <v>4419.5</v>
      </c>
      <c r="G377" s="54" t="n">
        <v>4419.5</v>
      </c>
      <c r="H377" s="54" t="n">
        <v>4419.5</v>
      </c>
      <c r="I377" s="55" t="n">
        <v>4828.9</v>
      </c>
      <c r="J377" s="54" t="n">
        <v>14731.76</v>
      </c>
      <c r="K377" s="54" t="n">
        <v>13857.45</v>
      </c>
      <c r="L377" s="54" t="n">
        <v>14731.76</v>
      </c>
      <c r="M377" s="54" t="n">
        <v>14731.76</v>
      </c>
      <c r="N377" s="54" t="n">
        <v>14731.76</v>
      </c>
      <c r="O377" s="55" t="n">
        <f aca="false">I377/C377*1000</f>
        <v>16096.3333333333</v>
      </c>
      <c r="P377" s="56" t="n">
        <v>1</v>
      </c>
      <c r="Q377" s="54" t="n">
        <v>14.6</v>
      </c>
      <c r="R377" s="54" t="n">
        <f aca="false">Q377/P377*1000</f>
        <v>14600</v>
      </c>
    </row>
    <row r="378" customFormat="false" ht="16.5" hidden="false" customHeight="true" outlineLevel="0" collapsed="false">
      <c r="A378" s="57" t="s">
        <v>302</v>
      </c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</row>
    <row r="379" customFormat="false" ht="28.3" hidden="false" customHeight="false" outlineLevel="0" collapsed="false">
      <c r="A379" s="51" t="s">
        <v>303</v>
      </c>
      <c r="B379" s="52" t="n">
        <v>318</v>
      </c>
      <c r="C379" s="53" t="n">
        <v>2191</v>
      </c>
      <c r="D379" s="54" t="n">
        <v>14934.3</v>
      </c>
      <c r="E379" s="54" t="n">
        <v>13344.8</v>
      </c>
      <c r="F379" s="54" t="n">
        <v>15192.1</v>
      </c>
      <c r="G379" s="54" t="n">
        <v>15235.1</v>
      </c>
      <c r="H379" s="54" t="n">
        <v>15242.3</v>
      </c>
      <c r="I379" s="55" t="n">
        <v>16749.9</v>
      </c>
      <c r="J379" s="54" t="n">
        <v>6801.72</v>
      </c>
      <c r="K379" s="54" t="n">
        <v>6076.47</v>
      </c>
      <c r="L379" s="54" t="n">
        <v>6918.14</v>
      </c>
      <c r="M379" s="54" t="n">
        <v>6937.7</v>
      </c>
      <c r="N379" s="54" t="n">
        <v>6941</v>
      </c>
      <c r="O379" s="55" t="n">
        <f aca="false">I379/C379*1000</f>
        <v>7644.86535828389</v>
      </c>
      <c r="P379" s="56" t="n">
        <v>21</v>
      </c>
      <c r="Q379" s="54" t="n">
        <v>109.5</v>
      </c>
      <c r="R379" s="54" t="n">
        <f aca="false">Q379/P379*1000</f>
        <v>5214.28571428572</v>
      </c>
    </row>
    <row r="380" customFormat="false" ht="19.25" hidden="false" customHeight="false" outlineLevel="0" collapsed="false">
      <c r="A380" s="65" t="s">
        <v>304</v>
      </c>
      <c r="B380" s="52" t="n">
        <v>319</v>
      </c>
      <c r="C380" s="53" t="n">
        <v>231</v>
      </c>
      <c r="D380" s="54" t="n">
        <v>2458.5</v>
      </c>
      <c r="E380" s="54" t="n">
        <v>2054.5</v>
      </c>
      <c r="F380" s="54" t="n">
        <v>2461.3</v>
      </c>
      <c r="G380" s="54" t="n">
        <v>2461.4</v>
      </c>
      <c r="H380" s="54" t="n">
        <v>2461.4</v>
      </c>
      <c r="I380" s="55" t="n">
        <v>3537</v>
      </c>
      <c r="J380" s="54" t="n">
        <v>10505.62</v>
      </c>
      <c r="K380" s="54" t="n">
        <v>8758.57</v>
      </c>
      <c r="L380" s="54" t="n">
        <v>10505.62</v>
      </c>
      <c r="M380" s="54" t="n">
        <v>10505.62</v>
      </c>
      <c r="N380" s="54" t="n">
        <v>10505.62</v>
      </c>
      <c r="O380" s="55" t="n">
        <f aca="false">I380/C380*1000</f>
        <v>15311.6883116883</v>
      </c>
      <c r="P380" s="56" t="n">
        <v>0</v>
      </c>
      <c r="Q380" s="54" t="n">
        <v>0</v>
      </c>
      <c r="R380" s="54" t="n">
        <v>0</v>
      </c>
    </row>
    <row r="381" customFormat="false" ht="12.8" hidden="false" customHeight="false" outlineLevel="0" collapsed="false">
      <c r="A381" s="64" t="s">
        <v>305</v>
      </c>
      <c r="B381" s="52" t="n">
        <v>320</v>
      </c>
      <c r="C381" s="53" t="n">
        <v>1389</v>
      </c>
      <c r="D381" s="54" t="n">
        <v>9579.4</v>
      </c>
      <c r="E381" s="54" t="n">
        <v>8791</v>
      </c>
      <c r="F381" s="54" t="n">
        <v>9741.8</v>
      </c>
      <c r="G381" s="54" t="n">
        <v>9770</v>
      </c>
      <c r="H381" s="54" t="n">
        <v>9770</v>
      </c>
      <c r="I381" s="55" t="n">
        <v>10043.5</v>
      </c>
      <c r="J381" s="54" t="n">
        <v>6896.6</v>
      </c>
      <c r="K381" s="54" t="n">
        <v>6329.01</v>
      </c>
      <c r="L381" s="54" t="n">
        <v>7013.56</v>
      </c>
      <c r="M381" s="54" t="n">
        <v>7033.84</v>
      </c>
      <c r="N381" s="54" t="n">
        <v>7033.84</v>
      </c>
      <c r="O381" s="55" t="n">
        <f aca="false">I381/C381*1000</f>
        <v>7230.74154067675</v>
      </c>
      <c r="P381" s="56" t="n">
        <v>6</v>
      </c>
      <c r="Q381" s="54" t="n">
        <v>39.4</v>
      </c>
      <c r="R381" s="54" t="n">
        <f aca="false">Q381/P381*1000</f>
        <v>6566.66666666667</v>
      </c>
    </row>
    <row r="382" customFormat="false" ht="12.8" hidden="false" customHeight="false" outlineLevel="0" collapsed="false">
      <c r="A382" s="64" t="s">
        <v>306</v>
      </c>
      <c r="B382" s="52" t="n">
        <v>321</v>
      </c>
      <c r="C382" s="53" t="n">
        <v>520</v>
      </c>
      <c r="D382" s="54" t="n">
        <v>2674.7</v>
      </c>
      <c r="E382" s="54" t="n">
        <v>2299.5</v>
      </c>
      <c r="F382" s="54" t="n">
        <v>2756.7</v>
      </c>
      <c r="G382" s="54" t="n">
        <v>2759.9</v>
      </c>
      <c r="H382" s="54" t="n">
        <v>2767.1</v>
      </c>
      <c r="I382" s="55" t="n">
        <v>2910.6</v>
      </c>
      <c r="J382" s="54" t="n">
        <v>5143.63</v>
      </c>
      <c r="K382" s="54" t="n">
        <v>4422.15</v>
      </c>
      <c r="L382" s="54" t="n">
        <v>5301.27</v>
      </c>
      <c r="M382" s="54" t="n">
        <v>5307.51</v>
      </c>
      <c r="N382" s="54" t="n">
        <v>5321.39</v>
      </c>
      <c r="O382" s="55" t="n">
        <f aca="false">I382/C382*1000</f>
        <v>5597.30769230769</v>
      </c>
      <c r="P382" s="56" t="n">
        <v>11</v>
      </c>
      <c r="Q382" s="54" t="n">
        <v>53.8</v>
      </c>
      <c r="R382" s="54" t="n">
        <f aca="false">Q382/P382*1000</f>
        <v>4890.90909090909</v>
      </c>
    </row>
    <row r="383" customFormat="false" ht="12.8" hidden="false" customHeight="false" outlineLevel="0" collapsed="false">
      <c r="A383" s="64" t="s">
        <v>307</v>
      </c>
      <c r="B383" s="52" t="n">
        <v>322</v>
      </c>
      <c r="C383" s="53" t="n">
        <v>51</v>
      </c>
      <c r="D383" s="54" t="n">
        <v>221.7</v>
      </c>
      <c r="E383" s="54" t="n">
        <v>199.8</v>
      </c>
      <c r="F383" s="54" t="n">
        <v>232.3</v>
      </c>
      <c r="G383" s="54" t="n">
        <v>243.8</v>
      </c>
      <c r="H383" s="54" t="n">
        <v>243.8</v>
      </c>
      <c r="I383" s="55" t="n">
        <v>258.8</v>
      </c>
      <c r="J383" s="54" t="n">
        <v>4347.34</v>
      </c>
      <c r="K383" s="54" t="n">
        <v>3917.54</v>
      </c>
      <c r="L383" s="54" t="n">
        <v>4555.64</v>
      </c>
      <c r="M383" s="54" t="n">
        <v>4780.38</v>
      </c>
      <c r="N383" s="54" t="n">
        <v>4780.38</v>
      </c>
      <c r="O383" s="55" t="n">
        <f aca="false">I383/C383*1000</f>
        <v>5074.50980392157</v>
      </c>
      <c r="P383" s="56" t="n">
        <v>4</v>
      </c>
      <c r="Q383" s="54" t="n">
        <v>16.3</v>
      </c>
      <c r="R383" s="54" t="n">
        <f aca="false">Q383/P383*1000</f>
        <v>4075</v>
      </c>
    </row>
    <row r="384" customFormat="false" ht="12.8" hidden="false" customHeight="false" outlineLevel="0" collapsed="false">
      <c r="A384" s="64" t="s">
        <v>206</v>
      </c>
      <c r="B384" s="52" t="n">
        <v>323</v>
      </c>
      <c r="C384" s="53" t="n">
        <v>0</v>
      </c>
      <c r="D384" s="54" t="n">
        <v>0</v>
      </c>
      <c r="E384" s="54" t="n">
        <v>0</v>
      </c>
      <c r="F384" s="54" t="n">
        <v>0</v>
      </c>
      <c r="G384" s="54" t="n">
        <v>0</v>
      </c>
      <c r="H384" s="54" t="n">
        <v>0</v>
      </c>
      <c r="I384" s="55" t="n">
        <v>0</v>
      </c>
      <c r="J384" s="54" t="n">
        <v>0</v>
      </c>
      <c r="K384" s="54" t="n">
        <v>0</v>
      </c>
      <c r="L384" s="54" t="n">
        <v>0</v>
      </c>
      <c r="M384" s="54" t="n">
        <v>0</v>
      </c>
      <c r="N384" s="54" t="n">
        <v>0</v>
      </c>
      <c r="O384" s="55" t="n">
        <v>0</v>
      </c>
      <c r="P384" s="56" t="n">
        <v>0</v>
      </c>
      <c r="Q384" s="54" t="n">
        <v>0</v>
      </c>
      <c r="R384" s="54" t="n">
        <v>0</v>
      </c>
    </row>
    <row r="385" customFormat="false" ht="12.8" hidden="false" customHeight="false" outlineLevel="0" collapsed="false">
      <c r="A385" s="64" t="s">
        <v>308</v>
      </c>
      <c r="B385" s="52" t="n">
        <v>324</v>
      </c>
      <c r="C385" s="53" t="n">
        <v>0</v>
      </c>
      <c r="D385" s="54" t="n">
        <v>0</v>
      </c>
      <c r="E385" s="54" t="n">
        <v>0</v>
      </c>
      <c r="F385" s="54" t="n">
        <v>0</v>
      </c>
      <c r="G385" s="54" t="n">
        <v>0</v>
      </c>
      <c r="H385" s="54" t="n">
        <v>0</v>
      </c>
      <c r="I385" s="55" t="n">
        <v>0</v>
      </c>
      <c r="J385" s="54" t="n">
        <v>0</v>
      </c>
      <c r="K385" s="54" t="n">
        <v>0</v>
      </c>
      <c r="L385" s="54" t="n">
        <v>0</v>
      </c>
      <c r="M385" s="54" t="n">
        <v>0</v>
      </c>
      <c r="N385" s="54" t="n">
        <v>0</v>
      </c>
      <c r="O385" s="55" t="n">
        <v>0</v>
      </c>
      <c r="P385" s="56" t="n">
        <v>0</v>
      </c>
      <c r="Q385" s="54" t="n">
        <v>0</v>
      </c>
      <c r="R385" s="54" t="n">
        <v>0</v>
      </c>
    </row>
    <row r="386" customFormat="false" ht="19.25" hidden="false" customHeight="false" outlineLevel="0" collapsed="false">
      <c r="A386" s="51" t="s">
        <v>309</v>
      </c>
      <c r="B386" s="52" t="n">
        <v>325</v>
      </c>
      <c r="C386" s="53" t="n">
        <v>1848</v>
      </c>
      <c r="D386" s="54" t="n">
        <v>12141.4</v>
      </c>
      <c r="E386" s="54" t="n">
        <v>11000.2</v>
      </c>
      <c r="F386" s="54" t="n">
        <v>12333.6</v>
      </c>
      <c r="G386" s="54" t="n">
        <v>12363.5</v>
      </c>
      <c r="H386" s="54" t="n">
        <v>12370.7</v>
      </c>
      <c r="I386" s="55" t="n">
        <v>12695.4</v>
      </c>
      <c r="J386" s="54" t="n">
        <v>6548.75</v>
      </c>
      <c r="K386" s="54" t="n">
        <v>5933.24</v>
      </c>
      <c r="L386" s="54" t="n">
        <v>6652.42</v>
      </c>
      <c r="M386" s="54" t="n">
        <v>6668.5</v>
      </c>
      <c r="N386" s="54" t="n">
        <v>6672.39</v>
      </c>
      <c r="O386" s="55" t="n">
        <f aca="false">I386/C386*1000</f>
        <v>6869.80519480519</v>
      </c>
      <c r="P386" s="56" t="n">
        <v>16</v>
      </c>
      <c r="Q386" s="54" t="n">
        <v>88.3</v>
      </c>
      <c r="R386" s="54" t="n">
        <f aca="false">Q386/P386*1000</f>
        <v>5518.75</v>
      </c>
    </row>
    <row r="387" customFormat="false" ht="19.25" hidden="false" customHeight="false" outlineLevel="0" collapsed="false">
      <c r="A387" s="65" t="s">
        <v>304</v>
      </c>
      <c r="B387" s="52" t="n">
        <v>326</v>
      </c>
      <c r="C387" s="53" t="n">
        <v>22</v>
      </c>
      <c r="D387" s="54" t="n">
        <v>283.2</v>
      </c>
      <c r="E387" s="54" t="n">
        <v>243.7</v>
      </c>
      <c r="F387" s="54" t="n">
        <v>283.2</v>
      </c>
      <c r="G387" s="54" t="n">
        <v>283.2</v>
      </c>
      <c r="H387" s="54" t="n">
        <v>283.2</v>
      </c>
      <c r="I387" s="55" t="n">
        <v>303.9</v>
      </c>
      <c r="J387" s="54" t="n">
        <v>12871.32</v>
      </c>
      <c r="K387" s="54" t="n">
        <v>11075.11</v>
      </c>
      <c r="L387" s="54" t="n">
        <v>12871.32</v>
      </c>
      <c r="M387" s="54" t="n">
        <v>12871.32</v>
      </c>
      <c r="N387" s="54" t="n">
        <v>12871.32</v>
      </c>
      <c r="O387" s="55" t="n">
        <f aca="false">I387/C387*1000</f>
        <v>13813.6363636364</v>
      </c>
      <c r="P387" s="56" t="n">
        <v>0</v>
      </c>
      <c r="Q387" s="54" t="n">
        <v>0</v>
      </c>
      <c r="R387" s="54" t="n">
        <v>0</v>
      </c>
    </row>
    <row r="388" customFormat="false" ht="12.8" hidden="false" customHeight="false" outlineLevel="0" collapsed="false">
      <c r="A388" s="64" t="s">
        <v>305</v>
      </c>
      <c r="B388" s="52" t="n">
        <v>327</v>
      </c>
      <c r="C388" s="53" t="n">
        <v>1331</v>
      </c>
      <c r="D388" s="54" t="n">
        <v>9211</v>
      </c>
      <c r="E388" s="54" t="n">
        <v>8457.2</v>
      </c>
      <c r="F388" s="54" t="n">
        <v>9353.4</v>
      </c>
      <c r="G388" s="54" t="n">
        <v>9380</v>
      </c>
      <c r="H388" s="54" t="n">
        <v>9380</v>
      </c>
      <c r="I388" s="55" t="n">
        <v>9556.8</v>
      </c>
      <c r="J388" s="54" t="n">
        <v>6889.32</v>
      </c>
      <c r="K388" s="54" t="n">
        <v>6325.54</v>
      </c>
      <c r="L388" s="54" t="n">
        <v>6995.83</v>
      </c>
      <c r="M388" s="54" t="n">
        <v>7015.71</v>
      </c>
      <c r="N388" s="54" t="n">
        <v>7015.71</v>
      </c>
      <c r="O388" s="55" t="n">
        <f aca="false">I388/C388*1000</f>
        <v>7180.1652892562</v>
      </c>
      <c r="P388" s="56" t="n">
        <v>4</v>
      </c>
      <c r="Q388" s="54" t="n">
        <v>25.9</v>
      </c>
      <c r="R388" s="54" t="n">
        <f aca="false">Q388/P388*1000</f>
        <v>6475</v>
      </c>
    </row>
    <row r="389" customFormat="false" ht="12.8" hidden="false" customHeight="false" outlineLevel="0" collapsed="false">
      <c r="A389" s="64" t="s">
        <v>306</v>
      </c>
      <c r="B389" s="52" t="n">
        <v>328</v>
      </c>
      <c r="C389" s="53" t="n">
        <v>447</v>
      </c>
      <c r="D389" s="54" t="n">
        <v>2434.1</v>
      </c>
      <c r="E389" s="54" t="n">
        <v>2103.6</v>
      </c>
      <c r="F389" s="54" t="n">
        <v>2475</v>
      </c>
      <c r="G389" s="54" t="n">
        <v>2478.3</v>
      </c>
      <c r="H389" s="54" t="n">
        <v>2485.5</v>
      </c>
      <c r="I389" s="55" t="n">
        <v>2599.3</v>
      </c>
      <c r="J389" s="54" t="n">
        <v>5445.33</v>
      </c>
      <c r="K389" s="54" t="n">
        <v>4706.07</v>
      </c>
      <c r="L389" s="54" t="n">
        <v>5537</v>
      </c>
      <c r="M389" s="54" t="n">
        <v>5544.25</v>
      </c>
      <c r="N389" s="54" t="n">
        <v>5560.4</v>
      </c>
      <c r="O389" s="55" t="n">
        <f aca="false">I389/C389*1000</f>
        <v>5814.98881431767</v>
      </c>
      <c r="P389" s="56" t="n">
        <v>8</v>
      </c>
      <c r="Q389" s="54" t="n">
        <v>46.1</v>
      </c>
      <c r="R389" s="54" t="n">
        <f aca="false">Q389/P389*1000</f>
        <v>5762.5</v>
      </c>
    </row>
    <row r="390" customFormat="false" ht="12.8" hidden="false" customHeight="false" outlineLevel="0" collapsed="false">
      <c r="A390" s="64" t="s">
        <v>307</v>
      </c>
      <c r="B390" s="52" t="n">
        <v>329</v>
      </c>
      <c r="C390" s="53" t="n">
        <v>48</v>
      </c>
      <c r="D390" s="54" t="n">
        <v>213.1</v>
      </c>
      <c r="E390" s="54" t="n">
        <v>195.7</v>
      </c>
      <c r="F390" s="54" t="n">
        <v>222</v>
      </c>
      <c r="G390" s="54" t="n">
        <v>222</v>
      </c>
      <c r="H390" s="54" t="n">
        <v>222</v>
      </c>
      <c r="I390" s="55" t="n">
        <v>235.4</v>
      </c>
      <c r="J390" s="54" t="n">
        <v>4440.14</v>
      </c>
      <c r="K390" s="54" t="n">
        <v>4077.52</v>
      </c>
      <c r="L390" s="54" t="n">
        <v>4623.98</v>
      </c>
      <c r="M390" s="54" t="n">
        <v>4623.98</v>
      </c>
      <c r="N390" s="54" t="n">
        <v>4623.98</v>
      </c>
      <c r="O390" s="55" t="n">
        <f aca="false">I390/C390*1000</f>
        <v>4904.16666666667</v>
      </c>
      <c r="P390" s="56" t="n">
        <v>4</v>
      </c>
      <c r="Q390" s="54" t="n">
        <v>16.3</v>
      </c>
      <c r="R390" s="54" t="n">
        <f aca="false">Q390/P390*1000</f>
        <v>4075</v>
      </c>
    </row>
    <row r="391" customFormat="false" ht="12.8" hidden="false" customHeight="false" outlineLevel="0" collapsed="false">
      <c r="A391" s="64" t="s">
        <v>310</v>
      </c>
      <c r="B391" s="52" t="n">
        <v>330</v>
      </c>
      <c r="C391" s="53" t="n">
        <v>0</v>
      </c>
      <c r="D391" s="54" t="n">
        <v>0</v>
      </c>
      <c r="E391" s="54" t="n">
        <v>0</v>
      </c>
      <c r="F391" s="54" t="n">
        <v>0</v>
      </c>
      <c r="G391" s="54" t="n">
        <v>0</v>
      </c>
      <c r="H391" s="54" t="n">
        <v>0</v>
      </c>
      <c r="I391" s="55" t="n">
        <v>0</v>
      </c>
      <c r="J391" s="54" t="n">
        <v>0</v>
      </c>
      <c r="K391" s="54" t="n">
        <v>0</v>
      </c>
      <c r="L391" s="54" t="n">
        <v>0</v>
      </c>
      <c r="M391" s="54" t="n">
        <v>0</v>
      </c>
      <c r="N391" s="54" t="n">
        <v>0</v>
      </c>
      <c r="O391" s="55" t="n">
        <v>0</v>
      </c>
      <c r="P391" s="56" t="n">
        <v>0</v>
      </c>
      <c r="Q391" s="54" t="n">
        <v>0</v>
      </c>
      <c r="R391" s="54" t="n">
        <v>0</v>
      </c>
    </row>
    <row r="392" customFormat="false" ht="19.25" hidden="false" customHeight="false" outlineLevel="0" collapsed="false">
      <c r="A392" s="64" t="s">
        <v>311</v>
      </c>
      <c r="B392" s="52" t="n">
        <v>331</v>
      </c>
      <c r="C392" s="53" t="n">
        <v>13</v>
      </c>
      <c r="D392" s="54" t="n">
        <v>54.5</v>
      </c>
      <c r="E392" s="54" t="n">
        <v>50.3</v>
      </c>
      <c r="F392" s="54" t="n">
        <v>55.2</v>
      </c>
      <c r="G392" s="54" t="n">
        <v>55.2</v>
      </c>
      <c r="H392" s="54" t="n">
        <v>55.2</v>
      </c>
      <c r="I392" s="55" t="n">
        <v>58.2</v>
      </c>
      <c r="J392" s="54" t="n">
        <v>4191.99</v>
      </c>
      <c r="K392" s="54" t="n">
        <v>3870.29</v>
      </c>
      <c r="L392" s="54" t="n">
        <v>4249.34</v>
      </c>
      <c r="M392" s="54" t="n">
        <v>4249.34</v>
      </c>
      <c r="N392" s="54" t="n">
        <v>4249.34</v>
      </c>
      <c r="O392" s="55" t="n">
        <f aca="false">I392/C392*1000</f>
        <v>4476.92307692308</v>
      </c>
      <c r="P392" s="56" t="n">
        <v>2</v>
      </c>
      <c r="Q392" s="54" t="n">
        <v>8</v>
      </c>
      <c r="R392" s="54" t="n">
        <f aca="false">Q392/P392*1000</f>
        <v>4000</v>
      </c>
    </row>
    <row r="393" customFormat="false" ht="12.8" hidden="false" customHeight="false" outlineLevel="0" collapsed="false">
      <c r="A393" s="64" t="s">
        <v>74</v>
      </c>
      <c r="B393" s="52" t="n">
        <v>332</v>
      </c>
      <c r="C393" s="53" t="n">
        <v>81</v>
      </c>
      <c r="D393" s="54" t="n">
        <v>586</v>
      </c>
      <c r="E393" s="54" t="n">
        <v>562.5</v>
      </c>
      <c r="F393" s="54" t="n">
        <v>605.7</v>
      </c>
      <c r="G393" s="54" t="n">
        <v>605.7</v>
      </c>
      <c r="H393" s="54" t="n">
        <v>605.7</v>
      </c>
      <c r="I393" s="55" t="n">
        <v>615.1</v>
      </c>
      <c r="J393" s="54" t="n">
        <v>7234.58</v>
      </c>
      <c r="K393" s="54" t="n">
        <v>6944.96</v>
      </c>
      <c r="L393" s="54" t="n">
        <v>7478.13</v>
      </c>
      <c r="M393" s="54" t="n">
        <v>7478.26</v>
      </c>
      <c r="N393" s="54" t="n">
        <v>7478.26</v>
      </c>
      <c r="O393" s="55" t="n">
        <f aca="false">I393/C393*1000</f>
        <v>7593.82716049383</v>
      </c>
      <c r="P393" s="56" t="n">
        <v>7</v>
      </c>
      <c r="Q393" s="54" t="n">
        <v>48.8</v>
      </c>
      <c r="R393" s="54" t="n">
        <f aca="false">Q393/P393*1000</f>
        <v>6971.42857142857</v>
      </c>
    </row>
    <row r="394" customFormat="false" ht="28.3" hidden="false" customHeight="false" outlineLevel="0" collapsed="false">
      <c r="A394" s="51" t="s">
        <v>312</v>
      </c>
      <c r="B394" s="52" t="n">
        <v>333</v>
      </c>
      <c r="C394" s="53" t="n">
        <v>305</v>
      </c>
      <c r="D394" s="54" t="n">
        <v>2433</v>
      </c>
      <c r="E394" s="54" t="n">
        <v>2007</v>
      </c>
      <c r="F394" s="54" t="n">
        <v>2492.7</v>
      </c>
      <c r="G394" s="54" t="n">
        <v>2505.8</v>
      </c>
      <c r="H394" s="54" t="n">
        <v>2505.8</v>
      </c>
      <c r="I394" s="55" t="n">
        <v>3676.6</v>
      </c>
      <c r="J394" s="54" t="n">
        <v>7977.06</v>
      </c>
      <c r="K394" s="54" t="n">
        <v>6580.03</v>
      </c>
      <c r="L394" s="54" t="n">
        <v>8172.57</v>
      </c>
      <c r="M394" s="54" t="n">
        <v>8215.35</v>
      </c>
      <c r="N394" s="54" t="n">
        <v>8215.35</v>
      </c>
      <c r="O394" s="55" t="n">
        <f aca="false">I394/C394*1000</f>
        <v>12054.4262295082</v>
      </c>
      <c r="P394" s="56" t="n">
        <v>5</v>
      </c>
      <c r="Q394" s="54" t="n">
        <v>21.2</v>
      </c>
      <c r="R394" s="54" t="n">
        <f aca="false">Q394/P394*1000</f>
        <v>4240</v>
      </c>
    </row>
    <row r="395" customFormat="false" ht="19.25" hidden="false" customHeight="false" outlineLevel="0" collapsed="false">
      <c r="A395" s="65" t="s">
        <v>304</v>
      </c>
      <c r="B395" s="52" t="n">
        <v>334</v>
      </c>
      <c r="C395" s="53" t="n">
        <v>219</v>
      </c>
      <c r="D395" s="54" t="n">
        <v>2180.8</v>
      </c>
      <c r="E395" s="54" t="n">
        <v>1809.8</v>
      </c>
      <c r="F395" s="54" t="n">
        <v>2183.6</v>
      </c>
      <c r="G395" s="54" t="n">
        <v>2183.7</v>
      </c>
      <c r="H395" s="54" t="n">
        <v>2183.7</v>
      </c>
      <c r="I395" s="55" t="n">
        <v>3315.9</v>
      </c>
      <c r="J395" s="54" t="n">
        <v>9958.31</v>
      </c>
      <c r="K395" s="54" t="n">
        <v>8263.84</v>
      </c>
      <c r="L395" s="54" t="n">
        <v>9970.38</v>
      </c>
      <c r="M395" s="54" t="n">
        <v>9970.38</v>
      </c>
      <c r="N395" s="54" t="n">
        <v>9970.38</v>
      </c>
      <c r="O395" s="55" t="n">
        <f aca="false">I395/C395*1000</f>
        <v>15141.095890411</v>
      </c>
      <c r="P395" s="56" t="n">
        <v>2</v>
      </c>
      <c r="Q395" s="54" t="n">
        <v>13</v>
      </c>
      <c r="R395" s="54" t="n">
        <f aca="false">Q395/P395*1000</f>
        <v>6500</v>
      </c>
    </row>
    <row r="396" customFormat="false" ht="12.8" hidden="false" customHeight="false" outlineLevel="0" collapsed="false">
      <c r="A396" s="64" t="s">
        <v>305</v>
      </c>
      <c r="B396" s="52" t="n">
        <v>335</v>
      </c>
      <c r="C396" s="53" t="n">
        <v>32</v>
      </c>
      <c r="D396" s="54" t="n">
        <v>118.4</v>
      </c>
      <c r="E396" s="54" t="n">
        <v>96.3</v>
      </c>
      <c r="F396" s="54" t="n">
        <v>136.8</v>
      </c>
      <c r="G396" s="54" t="n">
        <v>138.4</v>
      </c>
      <c r="H396" s="54" t="n">
        <v>138.4</v>
      </c>
      <c r="I396" s="55" t="n">
        <v>152.5</v>
      </c>
      <c r="J396" s="54" t="n">
        <v>3698.51</v>
      </c>
      <c r="K396" s="54" t="n">
        <v>3007.96</v>
      </c>
      <c r="L396" s="54" t="n">
        <v>4276.34</v>
      </c>
      <c r="M396" s="54" t="n">
        <v>4325.92</v>
      </c>
      <c r="N396" s="54" t="n">
        <v>4325.92</v>
      </c>
      <c r="O396" s="55" t="n">
        <f aca="false">I396/C396*1000</f>
        <v>4765.625</v>
      </c>
      <c r="P396" s="56" t="n">
        <v>1</v>
      </c>
      <c r="Q396" s="54" t="n">
        <v>3</v>
      </c>
      <c r="R396" s="54" t="n">
        <f aca="false">Q396/P396*1000</f>
        <v>3000</v>
      </c>
    </row>
    <row r="397" customFormat="false" ht="12.8" hidden="false" customHeight="false" outlineLevel="0" collapsed="false">
      <c r="A397" s="64" t="s">
        <v>306</v>
      </c>
      <c r="B397" s="52" t="n">
        <v>336</v>
      </c>
      <c r="C397" s="53" t="n">
        <v>52</v>
      </c>
      <c r="D397" s="54" t="n">
        <v>127</v>
      </c>
      <c r="E397" s="54" t="n">
        <v>98.6</v>
      </c>
      <c r="F397" s="54" t="n">
        <v>164.3</v>
      </c>
      <c r="G397" s="54" t="n">
        <v>164.3</v>
      </c>
      <c r="H397" s="54" t="n">
        <v>164.3</v>
      </c>
      <c r="I397" s="55" t="n">
        <v>188</v>
      </c>
      <c r="J397" s="54" t="n">
        <v>2441.89</v>
      </c>
      <c r="K397" s="54" t="n">
        <v>1895.84</v>
      </c>
      <c r="L397" s="54" t="n">
        <v>3159.55</v>
      </c>
      <c r="M397" s="54" t="n">
        <v>3159.55</v>
      </c>
      <c r="N397" s="54" t="n">
        <v>3159.55</v>
      </c>
      <c r="O397" s="55" t="n">
        <f aca="false">I397/C397*1000</f>
        <v>3615.38461538462</v>
      </c>
      <c r="P397" s="56" t="n">
        <v>2</v>
      </c>
      <c r="Q397" s="54" t="n">
        <v>5.2</v>
      </c>
      <c r="R397" s="54" t="n">
        <f aca="false">Q397/P397*1000</f>
        <v>2600</v>
      </c>
    </row>
    <row r="398" customFormat="false" ht="12.8" hidden="false" customHeight="false" outlineLevel="0" collapsed="false">
      <c r="A398" s="64" t="s">
        <v>307</v>
      </c>
      <c r="B398" s="52" t="n">
        <v>337</v>
      </c>
      <c r="C398" s="53" t="n">
        <v>2</v>
      </c>
      <c r="D398" s="54" t="n">
        <v>6.8</v>
      </c>
      <c r="E398" s="54" t="n">
        <v>2.3</v>
      </c>
      <c r="F398" s="54" t="n">
        <v>8</v>
      </c>
      <c r="G398" s="54" t="n">
        <v>19.4</v>
      </c>
      <c r="H398" s="54" t="n">
        <v>19.4</v>
      </c>
      <c r="I398" s="55" t="n">
        <v>20.2</v>
      </c>
      <c r="J398" s="54" t="n">
        <v>3401.66</v>
      </c>
      <c r="K398" s="54" t="n">
        <v>1144.6</v>
      </c>
      <c r="L398" s="54" t="n">
        <v>3990.14</v>
      </c>
      <c r="M398" s="54" t="n">
        <v>9721</v>
      </c>
      <c r="N398" s="54" t="n">
        <v>9721</v>
      </c>
      <c r="O398" s="55" t="n">
        <f aca="false">I398/C398*1000</f>
        <v>10100</v>
      </c>
      <c r="P398" s="56" t="n">
        <v>0</v>
      </c>
      <c r="Q398" s="54" t="n">
        <v>0</v>
      </c>
      <c r="R398" s="54" t="n">
        <v>0</v>
      </c>
    </row>
    <row r="399" customFormat="false" ht="12.8" hidden="false" customHeight="false" outlineLevel="0" collapsed="false">
      <c r="A399" s="64" t="s">
        <v>206</v>
      </c>
      <c r="B399" s="52" t="n">
        <v>338</v>
      </c>
      <c r="C399" s="53" t="n">
        <v>0</v>
      </c>
      <c r="D399" s="54" t="n">
        <v>0</v>
      </c>
      <c r="E399" s="54" t="n">
        <v>0</v>
      </c>
      <c r="F399" s="54" t="n">
        <v>0</v>
      </c>
      <c r="G399" s="54" t="n">
        <v>0</v>
      </c>
      <c r="H399" s="54" t="n">
        <v>0</v>
      </c>
      <c r="I399" s="55" t="n">
        <v>0</v>
      </c>
      <c r="J399" s="54" t="n">
        <v>0</v>
      </c>
      <c r="K399" s="54" t="n">
        <v>0</v>
      </c>
      <c r="L399" s="54" t="n">
        <v>0</v>
      </c>
      <c r="M399" s="54" t="n">
        <v>0</v>
      </c>
      <c r="N399" s="54" t="n">
        <v>0</v>
      </c>
      <c r="O399" s="55" t="n">
        <v>0</v>
      </c>
      <c r="P399" s="56" t="n">
        <v>0</v>
      </c>
      <c r="Q399" s="54" t="n">
        <v>0</v>
      </c>
      <c r="R399" s="54" t="n">
        <v>0</v>
      </c>
    </row>
    <row r="400" customFormat="false" ht="28.3" hidden="false" customHeight="false" outlineLevel="0" collapsed="false">
      <c r="A400" s="64" t="s">
        <v>313</v>
      </c>
      <c r="B400" s="52" t="n">
        <v>339</v>
      </c>
      <c r="C400" s="53" t="n">
        <v>16</v>
      </c>
      <c r="D400" s="54" t="n">
        <v>162.1</v>
      </c>
      <c r="E400" s="54" t="n">
        <v>124.5</v>
      </c>
      <c r="F400" s="54" t="n">
        <v>163.2</v>
      </c>
      <c r="G400" s="54" t="n">
        <v>174.7</v>
      </c>
      <c r="H400" s="54" t="n">
        <v>174.7</v>
      </c>
      <c r="I400" s="55" t="n">
        <v>252.9</v>
      </c>
      <c r="J400" s="54" t="n">
        <v>10132.52</v>
      </c>
      <c r="K400" s="54" t="n">
        <v>7779.16</v>
      </c>
      <c r="L400" s="54" t="n">
        <v>10199.36</v>
      </c>
      <c r="M400" s="54" t="n">
        <v>10915.72</v>
      </c>
      <c r="N400" s="54" t="n">
        <v>10915.72</v>
      </c>
      <c r="O400" s="55" t="n">
        <f aca="false">I400/C400*1000</f>
        <v>15806.25</v>
      </c>
      <c r="P400" s="56" t="n">
        <v>0</v>
      </c>
      <c r="Q400" s="54" t="n">
        <v>0</v>
      </c>
      <c r="R400" s="54" t="n">
        <v>0</v>
      </c>
    </row>
    <row r="401" customFormat="false" ht="12.8" hidden="false" customHeight="false" outlineLevel="0" collapsed="false">
      <c r="A401" s="64" t="s">
        <v>314</v>
      </c>
      <c r="B401" s="52" t="n">
        <v>340</v>
      </c>
      <c r="C401" s="53" t="n">
        <v>135</v>
      </c>
      <c r="D401" s="54" t="n">
        <v>1443</v>
      </c>
      <c r="E401" s="54" t="n">
        <v>1174.9</v>
      </c>
      <c r="F401" s="54" t="n">
        <v>1445.1</v>
      </c>
      <c r="G401" s="54" t="n">
        <v>1446.7</v>
      </c>
      <c r="H401" s="54" t="n">
        <v>1446.7</v>
      </c>
      <c r="I401" s="55" t="n">
        <v>2140</v>
      </c>
      <c r="J401" s="54" t="n">
        <v>10689.07</v>
      </c>
      <c r="K401" s="54" t="n">
        <v>8702.76</v>
      </c>
      <c r="L401" s="54" t="n">
        <v>10704.32</v>
      </c>
      <c r="M401" s="54" t="n">
        <v>10716.07</v>
      </c>
      <c r="N401" s="54" t="n">
        <v>10716.07</v>
      </c>
      <c r="O401" s="55" t="n">
        <f aca="false">I401/C401*1000</f>
        <v>15851.8518518519</v>
      </c>
      <c r="P401" s="56" t="n">
        <v>1</v>
      </c>
      <c r="Q401" s="54" t="n">
        <v>10.4</v>
      </c>
      <c r="R401" s="54" t="n">
        <f aca="false">Q401/P401*1000</f>
        <v>10400</v>
      </c>
    </row>
    <row r="402" customFormat="false" ht="12.8" hidden="false" customHeight="false" outlineLevel="0" collapsed="false">
      <c r="A402" s="64" t="s">
        <v>315</v>
      </c>
      <c r="B402" s="52" t="n">
        <v>341</v>
      </c>
      <c r="C402" s="53" t="n">
        <v>154</v>
      </c>
      <c r="D402" s="54" t="n">
        <v>827.9</v>
      </c>
      <c r="E402" s="54" t="n">
        <v>707.6</v>
      </c>
      <c r="F402" s="54" t="n">
        <v>884.4</v>
      </c>
      <c r="G402" s="54" t="n">
        <v>884.4</v>
      </c>
      <c r="H402" s="54" t="n">
        <v>884.4</v>
      </c>
      <c r="I402" s="55" t="n">
        <v>1283.7</v>
      </c>
      <c r="J402" s="54" t="n">
        <v>5375.71</v>
      </c>
      <c r="K402" s="54" t="n">
        <v>4594.6</v>
      </c>
      <c r="L402" s="54" t="n">
        <v>5742.6</v>
      </c>
      <c r="M402" s="54" t="n">
        <v>5742.6</v>
      </c>
      <c r="N402" s="54" t="n">
        <v>5742.6</v>
      </c>
      <c r="O402" s="55" t="n">
        <f aca="false">I402/C402*1000</f>
        <v>8335.71428571429</v>
      </c>
      <c r="P402" s="56" t="n">
        <v>4</v>
      </c>
      <c r="Q402" s="54" t="n">
        <v>10.8</v>
      </c>
      <c r="R402" s="54" t="n">
        <f aca="false">Q402/P402*1000</f>
        <v>2700</v>
      </c>
    </row>
    <row r="403" customFormat="false" ht="12.8" hidden="false" customHeight="false" outlineLevel="0" collapsed="false">
      <c r="A403" s="64" t="s">
        <v>206</v>
      </c>
      <c r="B403" s="52" t="n">
        <v>342</v>
      </c>
      <c r="C403" s="53" t="n">
        <v>0</v>
      </c>
      <c r="D403" s="54" t="n">
        <v>0</v>
      </c>
      <c r="E403" s="54" t="n">
        <v>0</v>
      </c>
      <c r="F403" s="54" t="n">
        <v>0</v>
      </c>
      <c r="G403" s="54" t="n">
        <v>0</v>
      </c>
      <c r="H403" s="54" t="n">
        <v>0</v>
      </c>
      <c r="I403" s="55" t="n">
        <v>0</v>
      </c>
      <c r="J403" s="54" t="n">
        <v>0</v>
      </c>
      <c r="K403" s="54" t="n">
        <v>0</v>
      </c>
      <c r="L403" s="54" t="n">
        <v>0</v>
      </c>
      <c r="M403" s="54" t="n">
        <v>0</v>
      </c>
      <c r="N403" s="54" t="n">
        <v>0</v>
      </c>
      <c r="O403" s="55" t="n">
        <v>0</v>
      </c>
      <c r="P403" s="56" t="n">
        <v>0</v>
      </c>
      <c r="Q403" s="54" t="n">
        <v>0</v>
      </c>
      <c r="R403" s="54" t="n">
        <v>0</v>
      </c>
    </row>
    <row r="404" customFormat="false" ht="19.25" hidden="false" customHeight="false" outlineLevel="0" collapsed="false">
      <c r="A404" s="51" t="s">
        <v>316</v>
      </c>
      <c r="B404" s="52" t="n">
        <v>343</v>
      </c>
      <c r="C404" s="53" t="n">
        <v>20</v>
      </c>
      <c r="D404" s="54" t="n">
        <v>119.3</v>
      </c>
      <c r="E404" s="54" t="n">
        <v>101.1</v>
      </c>
      <c r="F404" s="54" t="n">
        <v>122.5</v>
      </c>
      <c r="G404" s="54" t="n">
        <v>122.5</v>
      </c>
      <c r="H404" s="54" t="n">
        <v>122.5</v>
      </c>
      <c r="I404" s="55" t="n">
        <v>127.7</v>
      </c>
      <c r="J404" s="54" t="n">
        <v>5965.41</v>
      </c>
      <c r="K404" s="54" t="n">
        <v>5053.06</v>
      </c>
      <c r="L404" s="54" t="n">
        <v>6125.41</v>
      </c>
      <c r="M404" s="54" t="n">
        <v>6125.41</v>
      </c>
      <c r="N404" s="54" t="n">
        <v>6125.41</v>
      </c>
      <c r="O404" s="55" t="n">
        <f aca="false">I404/C404*1000</f>
        <v>6385</v>
      </c>
      <c r="P404" s="56" t="n">
        <v>0</v>
      </c>
      <c r="Q404" s="54" t="n">
        <v>0</v>
      </c>
      <c r="R404" s="54" t="n">
        <v>0</v>
      </c>
    </row>
    <row r="405" customFormat="false" ht="19.25" hidden="false" customHeight="false" outlineLevel="0" collapsed="false">
      <c r="A405" s="65" t="s">
        <v>304</v>
      </c>
      <c r="B405" s="52" t="n">
        <v>344</v>
      </c>
      <c r="C405" s="53" t="n">
        <v>2</v>
      </c>
      <c r="D405" s="54" t="n">
        <v>25.1</v>
      </c>
      <c r="E405" s="54" t="n">
        <v>24.3</v>
      </c>
      <c r="F405" s="54" t="n">
        <v>25.1</v>
      </c>
      <c r="G405" s="54" t="n">
        <v>25.1</v>
      </c>
      <c r="H405" s="54" t="n">
        <v>25.1</v>
      </c>
      <c r="I405" s="55" t="n">
        <v>25.5</v>
      </c>
      <c r="J405" s="54" t="n">
        <v>12555.15</v>
      </c>
      <c r="K405" s="54" t="n">
        <v>12172.77</v>
      </c>
      <c r="L405" s="54" t="n">
        <v>12555.15</v>
      </c>
      <c r="M405" s="54" t="n">
        <v>12555.15</v>
      </c>
      <c r="N405" s="54" t="n">
        <v>12555.15</v>
      </c>
      <c r="O405" s="55" t="n">
        <f aca="false">I405/C405*1000</f>
        <v>12750</v>
      </c>
      <c r="P405" s="56" t="n">
        <v>0</v>
      </c>
      <c r="Q405" s="54" t="n">
        <v>0</v>
      </c>
      <c r="R405" s="54" t="n">
        <v>0</v>
      </c>
    </row>
    <row r="406" customFormat="false" ht="12.8" hidden="false" customHeight="false" outlineLevel="0" collapsed="false">
      <c r="A406" s="64" t="s">
        <v>305</v>
      </c>
      <c r="B406" s="52" t="n">
        <v>345</v>
      </c>
      <c r="C406" s="53" t="n">
        <v>7</v>
      </c>
      <c r="D406" s="54" t="n">
        <v>47.1</v>
      </c>
      <c r="E406" s="54" t="n">
        <v>43.4</v>
      </c>
      <c r="F406" s="54" t="n">
        <v>47.8</v>
      </c>
      <c r="G406" s="54" t="n">
        <v>47.8</v>
      </c>
      <c r="H406" s="54" t="n">
        <v>47.8</v>
      </c>
      <c r="I406" s="55" t="n">
        <v>49.1</v>
      </c>
      <c r="J406" s="54" t="n">
        <v>6731.58</v>
      </c>
      <c r="K406" s="54" t="n">
        <v>6193.02</v>
      </c>
      <c r="L406" s="54" t="n">
        <v>6825.96</v>
      </c>
      <c r="M406" s="54" t="n">
        <v>6825.96</v>
      </c>
      <c r="N406" s="54" t="n">
        <v>6825.96</v>
      </c>
      <c r="O406" s="55" t="n">
        <f aca="false">I406/C406*1000</f>
        <v>7014.28571428572</v>
      </c>
      <c r="P406" s="56" t="n">
        <v>0</v>
      </c>
      <c r="Q406" s="54" t="n">
        <v>0</v>
      </c>
      <c r="R406" s="54" t="n">
        <v>0</v>
      </c>
    </row>
    <row r="407" customFormat="false" ht="12.8" hidden="false" customHeight="false" outlineLevel="0" collapsed="false">
      <c r="A407" s="64" t="s">
        <v>306</v>
      </c>
      <c r="B407" s="52" t="n">
        <v>346</v>
      </c>
      <c r="C407" s="53" t="n">
        <v>11</v>
      </c>
      <c r="D407" s="54" t="n">
        <v>47.1</v>
      </c>
      <c r="E407" s="54" t="n">
        <v>33.4</v>
      </c>
      <c r="F407" s="54" t="n">
        <v>49.6</v>
      </c>
      <c r="G407" s="54" t="n">
        <v>49.6</v>
      </c>
      <c r="H407" s="54" t="n">
        <v>49.6</v>
      </c>
      <c r="I407" s="55" t="n">
        <v>53.1</v>
      </c>
      <c r="J407" s="54" t="n">
        <v>4279.72</v>
      </c>
      <c r="K407" s="54" t="n">
        <v>3033.13</v>
      </c>
      <c r="L407" s="54" t="n">
        <v>4510.56</v>
      </c>
      <c r="M407" s="54" t="n">
        <v>4510.56</v>
      </c>
      <c r="N407" s="54" t="n">
        <v>4510.56</v>
      </c>
      <c r="O407" s="55" t="n">
        <f aca="false">I407/C407*1000</f>
        <v>4827.27272727273</v>
      </c>
      <c r="P407" s="56" t="n">
        <v>0</v>
      </c>
      <c r="Q407" s="54" t="n">
        <v>0</v>
      </c>
      <c r="R407" s="54" t="n">
        <v>0</v>
      </c>
    </row>
    <row r="408" customFormat="false" ht="12.8" hidden="false" customHeight="false" outlineLevel="0" collapsed="false">
      <c r="A408" s="64" t="s">
        <v>307</v>
      </c>
      <c r="B408" s="52" t="n">
        <v>347</v>
      </c>
      <c r="C408" s="53" t="n">
        <v>0</v>
      </c>
      <c r="D408" s="54" t="n">
        <v>0</v>
      </c>
      <c r="E408" s="54" t="n">
        <v>0</v>
      </c>
      <c r="F408" s="54" t="n">
        <v>0</v>
      </c>
      <c r="G408" s="54" t="n">
        <v>0</v>
      </c>
      <c r="H408" s="54" t="n">
        <v>0</v>
      </c>
      <c r="I408" s="55" t="n">
        <v>0</v>
      </c>
      <c r="J408" s="54" t="n">
        <v>0</v>
      </c>
      <c r="K408" s="54" t="n">
        <v>0</v>
      </c>
      <c r="L408" s="54" t="n">
        <v>0</v>
      </c>
      <c r="M408" s="54" t="n">
        <v>0</v>
      </c>
      <c r="N408" s="54" t="n">
        <v>0</v>
      </c>
      <c r="O408" s="55" t="n">
        <v>0</v>
      </c>
      <c r="P408" s="56" t="n">
        <v>0</v>
      </c>
      <c r="Q408" s="54" t="n">
        <v>0</v>
      </c>
      <c r="R408" s="54" t="n">
        <v>0</v>
      </c>
    </row>
    <row r="409" customFormat="false" ht="19.25" hidden="false" customHeight="false" outlineLevel="0" collapsed="false">
      <c r="A409" s="51" t="s">
        <v>317</v>
      </c>
      <c r="B409" s="52" t="n">
        <v>348</v>
      </c>
      <c r="C409" s="53" t="n">
        <v>18</v>
      </c>
      <c r="D409" s="54" t="n">
        <v>240.6</v>
      </c>
      <c r="E409" s="54" t="n">
        <v>236.5</v>
      </c>
      <c r="F409" s="54" t="n">
        <v>243.3</v>
      </c>
      <c r="G409" s="54" t="n">
        <v>243.3</v>
      </c>
      <c r="H409" s="54" t="n">
        <v>243.3</v>
      </c>
      <c r="I409" s="55" t="n">
        <v>250.2</v>
      </c>
      <c r="J409" s="54" t="n">
        <v>13539.53</v>
      </c>
      <c r="K409" s="54" t="n">
        <v>13292.75</v>
      </c>
      <c r="L409" s="54" t="n">
        <v>13680.22</v>
      </c>
      <c r="M409" s="54" t="n">
        <v>13680.22</v>
      </c>
      <c r="N409" s="54" t="n">
        <v>13680.22</v>
      </c>
      <c r="O409" s="55" t="n">
        <f aca="false">I409/C409*1000</f>
        <v>13900</v>
      </c>
      <c r="P409" s="56" t="n">
        <v>0</v>
      </c>
      <c r="Q409" s="54" t="n">
        <v>0</v>
      </c>
      <c r="R409" s="54" t="n">
        <v>0</v>
      </c>
    </row>
    <row r="410" customFormat="false" ht="19.25" hidden="false" customHeight="false" outlineLevel="0" collapsed="false">
      <c r="A410" s="65" t="s">
        <v>304</v>
      </c>
      <c r="B410" s="52" t="n">
        <v>349</v>
      </c>
      <c r="C410" s="53" t="n">
        <v>1</v>
      </c>
      <c r="D410" s="54" t="n">
        <v>26</v>
      </c>
      <c r="E410" s="54" t="n">
        <v>25.8</v>
      </c>
      <c r="F410" s="54" t="n">
        <v>26</v>
      </c>
      <c r="G410" s="54" t="n">
        <v>26</v>
      </c>
      <c r="H410" s="54" t="n">
        <v>26</v>
      </c>
      <c r="I410" s="55" t="n">
        <v>26</v>
      </c>
      <c r="J410" s="54" t="n">
        <v>25950</v>
      </c>
      <c r="K410" s="54" t="n">
        <v>25813.11</v>
      </c>
      <c r="L410" s="54" t="n">
        <v>25950</v>
      </c>
      <c r="M410" s="54" t="n">
        <v>25950</v>
      </c>
      <c r="N410" s="54" t="n">
        <v>25950</v>
      </c>
      <c r="O410" s="55" t="n">
        <f aca="false">I410/C410*1000</f>
        <v>26000</v>
      </c>
      <c r="P410" s="56" t="n">
        <v>0</v>
      </c>
      <c r="Q410" s="54" t="n">
        <v>0</v>
      </c>
      <c r="R410" s="54" t="n">
        <v>0</v>
      </c>
    </row>
    <row r="411" customFormat="false" ht="12.8" hidden="false" customHeight="false" outlineLevel="0" collapsed="false">
      <c r="A411" s="64" t="s">
        <v>305</v>
      </c>
      <c r="B411" s="52" t="n">
        <v>350</v>
      </c>
      <c r="C411" s="53" t="n">
        <v>7</v>
      </c>
      <c r="D411" s="54" t="n">
        <v>157.4</v>
      </c>
      <c r="E411" s="54" t="n">
        <v>155.6</v>
      </c>
      <c r="F411" s="54" t="n">
        <v>158.3</v>
      </c>
      <c r="G411" s="54" t="n">
        <v>158.3</v>
      </c>
      <c r="H411" s="54" t="n">
        <v>158.3</v>
      </c>
      <c r="I411" s="55" t="n">
        <v>158.7</v>
      </c>
      <c r="J411" s="54" t="n">
        <v>22483.51</v>
      </c>
      <c r="K411" s="54" t="n">
        <v>22222.59</v>
      </c>
      <c r="L411" s="54" t="n">
        <v>22613.57</v>
      </c>
      <c r="M411" s="54" t="n">
        <v>22613.57</v>
      </c>
      <c r="N411" s="54" t="n">
        <v>22613.57</v>
      </c>
      <c r="O411" s="55" t="n">
        <f aca="false">I411/C411*1000</f>
        <v>22671.4285714286</v>
      </c>
      <c r="P411" s="56" t="n">
        <v>0</v>
      </c>
      <c r="Q411" s="54" t="n">
        <v>0</v>
      </c>
      <c r="R411" s="54" t="n">
        <v>0</v>
      </c>
    </row>
    <row r="412" customFormat="false" ht="12.8" hidden="false" customHeight="false" outlineLevel="0" collapsed="false">
      <c r="A412" s="64" t="s">
        <v>306</v>
      </c>
      <c r="B412" s="52" t="n">
        <v>351</v>
      </c>
      <c r="C412" s="53" t="n">
        <v>9</v>
      </c>
      <c r="D412" s="54" t="n">
        <v>55.4</v>
      </c>
      <c r="E412" s="54" t="n">
        <v>53.3</v>
      </c>
      <c r="F412" s="54" t="n">
        <v>56.6</v>
      </c>
      <c r="G412" s="54" t="n">
        <v>56.6</v>
      </c>
      <c r="H412" s="54" t="n">
        <v>56.6</v>
      </c>
      <c r="I412" s="55" t="n">
        <v>62.2</v>
      </c>
      <c r="J412" s="54" t="n">
        <v>6926.52</v>
      </c>
      <c r="K412" s="54" t="n">
        <v>6667.03</v>
      </c>
      <c r="L412" s="54" t="n">
        <v>7069.09</v>
      </c>
      <c r="M412" s="54" t="n">
        <v>7069.09</v>
      </c>
      <c r="N412" s="54" t="n">
        <v>7069.09</v>
      </c>
      <c r="O412" s="55" t="n">
        <f aca="false">I412/C412*1000</f>
        <v>6911.11111111111</v>
      </c>
      <c r="P412" s="56" t="n">
        <v>0</v>
      </c>
      <c r="Q412" s="54" t="n">
        <v>0</v>
      </c>
      <c r="R412" s="54" t="n">
        <v>0</v>
      </c>
    </row>
    <row r="413" customFormat="false" ht="12.8" hidden="false" customHeight="false" outlineLevel="0" collapsed="false">
      <c r="A413" s="64" t="s">
        <v>307</v>
      </c>
      <c r="B413" s="52" t="n">
        <v>352</v>
      </c>
      <c r="C413" s="53" t="n">
        <v>1</v>
      </c>
      <c r="D413" s="54" t="n">
        <v>1.8</v>
      </c>
      <c r="E413" s="54" t="n">
        <v>1.8</v>
      </c>
      <c r="F413" s="54" t="n">
        <v>2.4</v>
      </c>
      <c r="G413" s="54" t="n">
        <v>2.4</v>
      </c>
      <c r="H413" s="54" t="n">
        <v>2.4</v>
      </c>
      <c r="I413" s="55" t="n">
        <v>3.3</v>
      </c>
      <c r="J413" s="54" t="n">
        <v>1784.13</v>
      </c>
      <c r="K413" s="54" t="n">
        <v>1784.13</v>
      </c>
      <c r="L413" s="54" t="n">
        <v>2406.13</v>
      </c>
      <c r="M413" s="54" t="n">
        <v>2406.13</v>
      </c>
      <c r="N413" s="54" t="n">
        <v>2406.13</v>
      </c>
      <c r="O413" s="55" t="n">
        <f aca="false">I413/C413*1000</f>
        <v>3300</v>
      </c>
      <c r="P413" s="56" t="n">
        <v>0</v>
      </c>
      <c r="Q413" s="54" t="n">
        <v>0</v>
      </c>
      <c r="R413" s="54" t="n">
        <v>0</v>
      </c>
    </row>
    <row r="414" customFormat="false" ht="12.8" hidden="false" customHeight="false" outlineLevel="0" collapsed="false">
      <c r="A414" s="64" t="s">
        <v>310</v>
      </c>
      <c r="B414" s="52" t="n">
        <v>353</v>
      </c>
      <c r="C414" s="53" t="n">
        <v>0</v>
      </c>
      <c r="D414" s="54" t="n">
        <v>0</v>
      </c>
      <c r="E414" s="54" t="n">
        <v>0</v>
      </c>
      <c r="F414" s="54" t="n">
        <v>0</v>
      </c>
      <c r="G414" s="54" t="n">
        <v>0</v>
      </c>
      <c r="H414" s="54" t="n">
        <v>0</v>
      </c>
      <c r="I414" s="55" t="n">
        <v>0</v>
      </c>
      <c r="J414" s="54" t="n">
        <v>0</v>
      </c>
      <c r="K414" s="54" t="n">
        <v>0</v>
      </c>
      <c r="L414" s="54" t="n">
        <v>0</v>
      </c>
      <c r="M414" s="54" t="n">
        <v>0</v>
      </c>
      <c r="N414" s="54" t="n">
        <v>0</v>
      </c>
      <c r="O414" s="55" t="n">
        <v>0</v>
      </c>
      <c r="P414" s="56" t="n">
        <v>0</v>
      </c>
      <c r="Q414" s="54" t="n">
        <v>0</v>
      </c>
      <c r="R414" s="54" t="n">
        <v>0</v>
      </c>
    </row>
    <row r="415" customFormat="false" ht="19.25" hidden="false" customHeight="false" outlineLevel="0" collapsed="false">
      <c r="A415" s="51" t="s">
        <v>318</v>
      </c>
      <c r="B415" s="52" t="n">
        <v>354</v>
      </c>
      <c r="C415" s="53" t="n">
        <v>0</v>
      </c>
      <c r="D415" s="54" t="n">
        <v>0</v>
      </c>
      <c r="E415" s="54" t="n">
        <v>0</v>
      </c>
      <c r="F415" s="54" t="n">
        <v>0</v>
      </c>
      <c r="G415" s="54" t="n">
        <v>0</v>
      </c>
      <c r="H415" s="54" t="n">
        <v>0</v>
      </c>
      <c r="I415" s="55" t="n">
        <v>0</v>
      </c>
      <c r="J415" s="54" t="n">
        <v>0</v>
      </c>
      <c r="K415" s="54" t="n">
        <v>0</v>
      </c>
      <c r="L415" s="54" t="n">
        <v>0</v>
      </c>
      <c r="M415" s="54" t="n">
        <v>0</v>
      </c>
      <c r="N415" s="54" t="n">
        <v>0</v>
      </c>
      <c r="O415" s="55" t="n">
        <v>0</v>
      </c>
      <c r="P415" s="56" t="n">
        <v>0</v>
      </c>
      <c r="Q415" s="54" t="n">
        <v>0</v>
      </c>
      <c r="R415" s="54" t="n">
        <v>0</v>
      </c>
    </row>
    <row r="416" customFormat="false" ht="19.25" hidden="false" customHeight="false" outlineLevel="0" collapsed="false">
      <c r="A416" s="65" t="s">
        <v>304</v>
      </c>
      <c r="B416" s="52" t="n">
        <v>355</v>
      </c>
      <c r="C416" s="53" t="n">
        <v>0</v>
      </c>
      <c r="D416" s="54" t="n">
        <v>0</v>
      </c>
      <c r="E416" s="54" t="n">
        <v>0</v>
      </c>
      <c r="F416" s="54" t="n">
        <v>0</v>
      </c>
      <c r="G416" s="54" t="n">
        <v>0</v>
      </c>
      <c r="H416" s="54" t="n">
        <v>0</v>
      </c>
      <c r="I416" s="55" t="n">
        <v>0</v>
      </c>
      <c r="J416" s="54" t="n">
        <v>0</v>
      </c>
      <c r="K416" s="54" t="n">
        <v>0</v>
      </c>
      <c r="L416" s="54" t="n">
        <v>0</v>
      </c>
      <c r="M416" s="54" t="n">
        <v>0</v>
      </c>
      <c r="N416" s="54" t="n">
        <v>0</v>
      </c>
      <c r="O416" s="55" t="n">
        <v>0</v>
      </c>
      <c r="P416" s="56" t="n">
        <v>0</v>
      </c>
      <c r="Q416" s="54" t="n">
        <v>0</v>
      </c>
      <c r="R416" s="54" t="n">
        <v>0</v>
      </c>
    </row>
    <row r="417" customFormat="false" ht="12.8" hidden="false" customHeight="false" outlineLevel="0" collapsed="false">
      <c r="A417" s="64" t="s">
        <v>305</v>
      </c>
      <c r="B417" s="52" t="n">
        <v>356</v>
      </c>
      <c r="C417" s="53" t="n">
        <v>0</v>
      </c>
      <c r="D417" s="54" t="n">
        <v>0</v>
      </c>
      <c r="E417" s="54" t="n">
        <v>0</v>
      </c>
      <c r="F417" s="54" t="n">
        <v>0</v>
      </c>
      <c r="G417" s="54" t="n">
        <v>0</v>
      </c>
      <c r="H417" s="54" t="n">
        <v>0</v>
      </c>
      <c r="I417" s="55" t="n">
        <v>0</v>
      </c>
      <c r="J417" s="54" t="n">
        <v>0</v>
      </c>
      <c r="K417" s="54" t="n">
        <v>0</v>
      </c>
      <c r="L417" s="54" t="n">
        <v>0</v>
      </c>
      <c r="M417" s="54" t="n">
        <v>0</v>
      </c>
      <c r="N417" s="54" t="n">
        <v>0</v>
      </c>
      <c r="O417" s="55" t="n">
        <v>0</v>
      </c>
      <c r="P417" s="56" t="n">
        <v>0</v>
      </c>
      <c r="Q417" s="54" t="n">
        <v>0</v>
      </c>
      <c r="R417" s="54" t="n">
        <v>0</v>
      </c>
    </row>
    <row r="418" customFormat="false" ht="12.8" hidden="false" customHeight="false" outlineLevel="0" collapsed="false">
      <c r="A418" s="64" t="s">
        <v>306</v>
      </c>
      <c r="B418" s="52" t="n">
        <v>357</v>
      </c>
      <c r="C418" s="53" t="n">
        <v>0</v>
      </c>
      <c r="D418" s="54" t="n">
        <v>0</v>
      </c>
      <c r="E418" s="54" t="n">
        <v>0</v>
      </c>
      <c r="F418" s="54" t="n">
        <v>0</v>
      </c>
      <c r="G418" s="54" t="n">
        <v>0</v>
      </c>
      <c r="H418" s="54" t="n">
        <v>0</v>
      </c>
      <c r="I418" s="55" t="n">
        <v>0</v>
      </c>
      <c r="J418" s="54" t="n">
        <v>0</v>
      </c>
      <c r="K418" s="54" t="n">
        <v>0</v>
      </c>
      <c r="L418" s="54" t="n">
        <v>0</v>
      </c>
      <c r="M418" s="54" t="n">
        <v>0</v>
      </c>
      <c r="N418" s="54" t="n">
        <v>0</v>
      </c>
      <c r="O418" s="55" t="n">
        <v>0</v>
      </c>
      <c r="P418" s="56" t="n">
        <v>0</v>
      </c>
      <c r="Q418" s="54" t="n">
        <v>0</v>
      </c>
      <c r="R418" s="54" t="n">
        <v>0</v>
      </c>
    </row>
    <row r="419" customFormat="false" ht="12.8" hidden="false" customHeight="false" outlineLevel="0" collapsed="false">
      <c r="A419" s="64" t="s">
        <v>307</v>
      </c>
      <c r="B419" s="52" t="n">
        <v>358</v>
      </c>
      <c r="C419" s="53" t="n">
        <v>0</v>
      </c>
      <c r="D419" s="54" t="n">
        <v>0</v>
      </c>
      <c r="E419" s="54" t="n">
        <v>0</v>
      </c>
      <c r="F419" s="54" t="n">
        <v>0</v>
      </c>
      <c r="G419" s="54" t="n">
        <v>0</v>
      </c>
      <c r="H419" s="54" t="n">
        <v>0</v>
      </c>
      <c r="I419" s="55" t="n">
        <v>0</v>
      </c>
      <c r="J419" s="54" t="n">
        <v>0</v>
      </c>
      <c r="K419" s="54" t="n">
        <v>0</v>
      </c>
      <c r="L419" s="54" t="n">
        <v>0</v>
      </c>
      <c r="M419" s="54" t="n">
        <v>0</v>
      </c>
      <c r="N419" s="54" t="n">
        <v>0</v>
      </c>
      <c r="O419" s="55" t="n">
        <v>0</v>
      </c>
      <c r="P419" s="56" t="n">
        <v>0</v>
      </c>
      <c r="Q419" s="54" t="n">
        <v>0</v>
      </c>
      <c r="R419" s="54" t="n">
        <v>0</v>
      </c>
    </row>
    <row r="420" customFormat="false" ht="64.45" hidden="false" customHeight="false" outlineLevel="0" collapsed="false">
      <c r="A420" s="51" t="s">
        <v>319</v>
      </c>
      <c r="B420" s="52" t="n">
        <v>359</v>
      </c>
      <c r="C420" s="53" t="n">
        <v>8</v>
      </c>
      <c r="D420" s="54" t="n">
        <v>64.8</v>
      </c>
      <c r="E420" s="54" t="n">
        <v>50</v>
      </c>
      <c r="F420" s="54" t="n">
        <v>66</v>
      </c>
      <c r="G420" s="54" t="n">
        <v>66</v>
      </c>
      <c r="H420" s="54" t="n">
        <v>66</v>
      </c>
      <c r="I420" s="55" t="n">
        <v>80.4</v>
      </c>
      <c r="J420" s="54" t="n">
        <v>8099.02</v>
      </c>
      <c r="K420" s="54" t="n">
        <v>6246.97</v>
      </c>
      <c r="L420" s="54" t="n">
        <v>8242.78</v>
      </c>
      <c r="M420" s="54" t="n">
        <v>8242.78</v>
      </c>
      <c r="N420" s="54" t="n">
        <v>8242.78</v>
      </c>
      <c r="O420" s="55" t="n">
        <f aca="false">I420/C420*1000</f>
        <v>10050</v>
      </c>
      <c r="P420" s="56" t="n">
        <v>0</v>
      </c>
      <c r="Q420" s="54" t="n">
        <v>0</v>
      </c>
      <c r="R420" s="54" t="n">
        <v>0</v>
      </c>
    </row>
    <row r="421" customFormat="false" ht="19.25" hidden="false" customHeight="false" outlineLevel="0" collapsed="false">
      <c r="A421" s="65" t="s">
        <v>304</v>
      </c>
      <c r="B421" s="52" t="n">
        <v>360</v>
      </c>
      <c r="C421" s="53" t="n">
        <v>3</v>
      </c>
      <c r="D421" s="54" t="n">
        <v>43.3</v>
      </c>
      <c r="E421" s="54" t="n">
        <v>32.2</v>
      </c>
      <c r="F421" s="54" t="n">
        <v>43.3</v>
      </c>
      <c r="G421" s="54" t="n">
        <v>43.3</v>
      </c>
      <c r="H421" s="54" t="n">
        <v>43.3</v>
      </c>
      <c r="I421" s="55" t="n">
        <v>56.9</v>
      </c>
      <c r="J421" s="54" t="n">
        <v>14423.06</v>
      </c>
      <c r="K421" s="54" t="n">
        <v>10726.19</v>
      </c>
      <c r="L421" s="54" t="n">
        <v>14423.06</v>
      </c>
      <c r="M421" s="54" t="n">
        <v>14423.06</v>
      </c>
      <c r="N421" s="54" t="n">
        <v>14423.06</v>
      </c>
      <c r="O421" s="55" t="n">
        <f aca="false">I421/C421*1000</f>
        <v>18966.6666666667</v>
      </c>
      <c r="P421" s="56" t="n">
        <v>0</v>
      </c>
      <c r="Q421" s="54" t="n">
        <v>0</v>
      </c>
      <c r="R421" s="54" t="n">
        <v>0</v>
      </c>
    </row>
    <row r="422" customFormat="false" ht="12.8" hidden="false" customHeight="false" outlineLevel="0" collapsed="false">
      <c r="A422" s="64" t="s">
        <v>305</v>
      </c>
      <c r="B422" s="52" t="n">
        <v>361</v>
      </c>
      <c r="C422" s="53" t="n">
        <v>2</v>
      </c>
      <c r="D422" s="54" t="n">
        <v>4.7</v>
      </c>
      <c r="E422" s="54" t="n">
        <v>2.8</v>
      </c>
      <c r="F422" s="54" t="n">
        <v>5.9</v>
      </c>
      <c r="G422" s="54" t="n">
        <v>5.9</v>
      </c>
      <c r="H422" s="54" t="n">
        <v>5.9</v>
      </c>
      <c r="I422" s="55" t="n">
        <v>6.4</v>
      </c>
      <c r="J422" s="54" t="n">
        <v>2366.79</v>
      </c>
      <c r="K422" s="54" t="n">
        <v>1410.23</v>
      </c>
      <c r="L422" s="54" t="n">
        <v>2941.84</v>
      </c>
      <c r="M422" s="54" t="n">
        <v>2941.84</v>
      </c>
      <c r="N422" s="54" t="n">
        <v>2941.84</v>
      </c>
      <c r="O422" s="55" t="n">
        <f aca="false">I422/C422*1000</f>
        <v>3200</v>
      </c>
      <c r="P422" s="56" t="n">
        <v>0</v>
      </c>
      <c r="Q422" s="54" t="n">
        <v>0</v>
      </c>
      <c r="R422" s="54" t="n">
        <v>0</v>
      </c>
    </row>
    <row r="423" customFormat="false" ht="12.8" hidden="false" customHeight="false" outlineLevel="0" collapsed="false">
      <c r="A423" s="64" t="s">
        <v>306</v>
      </c>
      <c r="B423" s="52" t="n">
        <v>362</v>
      </c>
      <c r="C423" s="53" t="n">
        <v>3</v>
      </c>
      <c r="D423" s="54" t="n">
        <v>16.8</v>
      </c>
      <c r="E423" s="54" t="n">
        <v>15</v>
      </c>
      <c r="F423" s="54" t="n">
        <v>16.8</v>
      </c>
      <c r="G423" s="54" t="n">
        <v>16.8</v>
      </c>
      <c r="H423" s="54" t="n">
        <v>16.8</v>
      </c>
      <c r="I423" s="55" t="n">
        <v>17.1</v>
      </c>
      <c r="J423" s="54" t="n">
        <v>5596.45</v>
      </c>
      <c r="K423" s="54" t="n">
        <v>4992.26</v>
      </c>
      <c r="L423" s="54" t="n">
        <v>5596.45</v>
      </c>
      <c r="M423" s="54" t="n">
        <v>5596.45</v>
      </c>
      <c r="N423" s="54" t="n">
        <v>5596.45</v>
      </c>
      <c r="O423" s="55" t="n">
        <f aca="false">I423/C423*1000</f>
        <v>5700</v>
      </c>
      <c r="P423" s="56" t="n">
        <v>0</v>
      </c>
      <c r="Q423" s="54" t="n">
        <v>0</v>
      </c>
      <c r="R423" s="54" t="n">
        <v>0</v>
      </c>
    </row>
    <row r="424" customFormat="false" ht="12.8" hidden="false" customHeight="false" outlineLevel="0" collapsed="false">
      <c r="A424" s="64" t="s">
        <v>307</v>
      </c>
      <c r="B424" s="52" t="n">
        <v>363</v>
      </c>
      <c r="C424" s="53" t="n">
        <v>0</v>
      </c>
      <c r="D424" s="54" t="n">
        <v>0</v>
      </c>
      <c r="E424" s="54" t="n">
        <v>0</v>
      </c>
      <c r="F424" s="54" t="n">
        <v>0</v>
      </c>
      <c r="G424" s="54" t="n">
        <v>0</v>
      </c>
      <c r="H424" s="54" t="n">
        <v>0</v>
      </c>
      <c r="I424" s="55" t="n">
        <v>0</v>
      </c>
      <c r="J424" s="54" t="n">
        <v>0</v>
      </c>
      <c r="K424" s="54" t="n">
        <v>0</v>
      </c>
      <c r="L424" s="54" t="n">
        <v>0</v>
      </c>
      <c r="M424" s="54" t="n">
        <v>0</v>
      </c>
      <c r="N424" s="54" t="n">
        <v>0</v>
      </c>
      <c r="O424" s="55" t="n">
        <v>0</v>
      </c>
      <c r="P424" s="56" t="n">
        <v>0</v>
      </c>
      <c r="Q424" s="54" t="n">
        <v>0</v>
      </c>
      <c r="R424" s="54" t="n">
        <v>0</v>
      </c>
    </row>
    <row r="425" customFormat="false" ht="17.25" hidden="false" customHeight="true" outlineLevel="0" collapsed="false">
      <c r="A425" s="57" t="s">
        <v>320</v>
      </c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</row>
    <row r="426" customFormat="false" ht="37.3" hidden="false" customHeight="false" outlineLevel="0" collapsed="false">
      <c r="A426" s="51" t="s">
        <v>321</v>
      </c>
      <c r="B426" s="52" t="n">
        <v>364</v>
      </c>
      <c r="C426" s="53" t="n">
        <v>6944</v>
      </c>
      <c r="D426" s="54" t="n">
        <v>48706</v>
      </c>
      <c r="E426" s="54" t="n">
        <v>39870.4</v>
      </c>
      <c r="F426" s="54" t="n">
        <v>48727.4</v>
      </c>
      <c r="G426" s="54" t="n">
        <v>53767.3</v>
      </c>
      <c r="H426" s="54" t="n">
        <v>53807.7</v>
      </c>
      <c r="I426" s="55" t="n">
        <v>56362.6</v>
      </c>
      <c r="J426" s="54" t="n">
        <v>6738.64</v>
      </c>
      <c r="K426" s="54" t="n">
        <v>5625.33</v>
      </c>
      <c r="L426" s="54" t="n">
        <v>6741.41</v>
      </c>
      <c r="M426" s="54" t="n">
        <v>7270.32</v>
      </c>
      <c r="N426" s="54" t="n">
        <v>7276.29</v>
      </c>
      <c r="O426" s="55" t="n">
        <f aca="false">I426/C426*1000</f>
        <v>8116.73387096774</v>
      </c>
      <c r="P426" s="56" t="n">
        <v>648</v>
      </c>
      <c r="Q426" s="54" t="n">
        <v>5712.7</v>
      </c>
      <c r="R426" s="54" t="n">
        <f aca="false">Q426/P426*1000</f>
        <v>8815.89506172839</v>
      </c>
    </row>
    <row r="427" customFormat="false" ht="19.25" hidden="false" customHeight="false" outlineLevel="0" collapsed="false">
      <c r="A427" s="51" t="s">
        <v>322</v>
      </c>
      <c r="B427" s="52" t="n">
        <v>365</v>
      </c>
      <c r="C427" s="53" t="n">
        <v>5932</v>
      </c>
      <c r="D427" s="54" t="n">
        <v>41610.6</v>
      </c>
      <c r="E427" s="54" t="n">
        <v>34128.2</v>
      </c>
      <c r="F427" s="54" t="n">
        <v>41616.4</v>
      </c>
      <c r="G427" s="54" t="n">
        <v>46648.6</v>
      </c>
      <c r="H427" s="54" t="n">
        <v>46680.3</v>
      </c>
      <c r="I427" s="55" t="n">
        <v>48733.3</v>
      </c>
      <c r="J427" s="54" t="n">
        <v>7015.78</v>
      </c>
      <c r="K427" s="54" t="n">
        <v>5754.23</v>
      </c>
      <c r="L427" s="54" t="n">
        <v>7016.75</v>
      </c>
      <c r="M427" s="54" t="n">
        <v>7865.22</v>
      </c>
      <c r="N427" s="54" t="n">
        <v>7870.57</v>
      </c>
      <c r="O427" s="55" t="n">
        <f aca="false">I427/C427*1000</f>
        <v>8215.32366824006</v>
      </c>
      <c r="P427" s="56" t="n">
        <v>690</v>
      </c>
      <c r="Q427" s="54" t="n">
        <v>6357.8</v>
      </c>
      <c r="R427" s="54" t="n">
        <f aca="false">Q427/P427*1000</f>
        <v>9214.20289855073</v>
      </c>
    </row>
    <row r="428" customFormat="false" ht="46.35" hidden="false" customHeight="false" outlineLevel="0" collapsed="false">
      <c r="A428" s="51" t="s">
        <v>323</v>
      </c>
      <c r="B428" s="52" t="n">
        <v>366</v>
      </c>
      <c r="C428" s="53" t="n">
        <v>691</v>
      </c>
      <c r="D428" s="54" t="n">
        <v>6962.9</v>
      </c>
      <c r="E428" s="54" t="n">
        <v>5165.9</v>
      </c>
      <c r="F428" s="54" t="n">
        <v>6962.9</v>
      </c>
      <c r="G428" s="54" t="n">
        <v>8743.3</v>
      </c>
      <c r="H428" s="54" t="n">
        <v>8743.3</v>
      </c>
      <c r="I428" s="55" t="n">
        <v>9199.5</v>
      </c>
      <c r="J428" s="54" t="n">
        <v>10076.5</v>
      </c>
      <c r="K428" s="54" t="n">
        <v>7476.14</v>
      </c>
      <c r="L428" s="54" t="n">
        <v>10076.52</v>
      </c>
      <c r="M428" s="54" t="n">
        <v>12653.14</v>
      </c>
      <c r="N428" s="54" t="n">
        <v>12653.14</v>
      </c>
      <c r="O428" s="55" t="n">
        <f aca="false">I428/C428*1000</f>
        <v>13313.3140376266</v>
      </c>
      <c r="P428" s="56" t="n">
        <v>44</v>
      </c>
      <c r="Q428" s="54" t="n">
        <v>622.9</v>
      </c>
      <c r="R428" s="54" t="n">
        <f aca="false">Q428/P428*1000</f>
        <v>14156.8181818182</v>
      </c>
    </row>
    <row r="429" customFormat="false" ht="19.25" hidden="false" customHeight="false" outlineLevel="0" collapsed="false">
      <c r="A429" s="65" t="s">
        <v>152</v>
      </c>
      <c r="B429" s="52" t="n">
        <v>367</v>
      </c>
      <c r="C429" s="53" t="n">
        <v>26</v>
      </c>
      <c r="D429" s="54" t="n">
        <v>321.7</v>
      </c>
      <c r="E429" s="54" t="n">
        <v>221.4</v>
      </c>
      <c r="F429" s="54" t="n">
        <v>321.7</v>
      </c>
      <c r="G429" s="54" t="n">
        <v>441.5</v>
      </c>
      <c r="H429" s="54" t="n">
        <v>441.5</v>
      </c>
      <c r="I429" s="55" t="n">
        <v>476.6</v>
      </c>
      <c r="J429" s="54" t="n">
        <v>12371.16</v>
      </c>
      <c r="K429" s="54" t="n">
        <v>8515.93</v>
      </c>
      <c r="L429" s="54" t="n">
        <v>12371.16</v>
      </c>
      <c r="M429" s="54" t="n">
        <v>16980.88</v>
      </c>
      <c r="N429" s="54" t="n">
        <v>16980.88</v>
      </c>
      <c r="O429" s="55" t="n">
        <f aca="false">I429/C429*1000</f>
        <v>18330.7692307692</v>
      </c>
      <c r="P429" s="56" t="n">
        <v>3</v>
      </c>
      <c r="Q429" s="54" t="n">
        <v>59.6</v>
      </c>
      <c r="R429" s="54" t="n">
        <f aca="false">Q429/P429*1000</f>
        <v>19866.6666666667</v>
      </c>
    </row>
    <row r="430" customFormat="false" ht="12.8" hidden="false" customHeight="false" outlineLevel="0" collapsed="false">
      <c r="A430" s="64" t="s">
        <v>93</v>
      </c>
      <c r="B430" s="52" t="n">
        <v>368</v>
      </c>
      <c r="C430" s="53" t="n">
        <v>284</v>
      </c>
      <c r="D430" s="54" t="n">
        <v>3206.2</v>
      </c>
      <c r="E430" s="54" t="n">
        <v>2356.3</v>
      </c>
      <c r="F430" s="54" t="n">
        <v>3206.2</v>
      </c>
      <c r="G430" s="54" t="n">
        <v>4222.4</v>
      </c>
      <c r="H430" s="54" t="n">
        <v>4222.4</v>
      </c>
      <c r="I430" s="55" t="n">
        <v>4532.6</v>
      </c>
      <c r="J430" s="54" t="n">
        <v>11289.37</v>
      </c>
      <c r="K430" s="54" t="n">
        <v>8297</v>
      </c>
      <c r="L430" s="54" t="n">
        <v>11289.41</v>
      </c>
      <c r="M430" s="54" t="n">
        <v>14867.69</v>
      </c>
      <c r="N430" s="54" t="n">
        <v>14867.69</v>
      </c>
      <c r="O430" s="55" t="n">
        <f aca="false">I430/C430*1000</f>
        <v>15959.8591549296</v>
      </c>
      <c r="P430" s="56" t="n">
        <v>10</v>
      </c>
      <c r="Q430" s="54" t="n">
        <v>187.9</v>
      </c>
      <c r="R430" s="54" t="n">
        <f aca="false">Q430/P430*1000</f>
        <v>18790</v>
      </c>
    </row>
    <row r="431" customFormat="false" ht="12.8" hidden="false" customHeight="false" outlineLevel="0" collapsed="false">
      <c r="A431" s="64" t="s">
        <v>271</v>
      </c>
      <c r="B431" s="52" t="n">
        <v>369</v>
      </c>
      <c r="C431" s="53" t="n">
        <v>381</v>
      </c>
      <c r="D431" s="54" t="n">
        <v>3435</v>
      </c>
      <c r="E431" s="54" t="n">
        <v>2588.2</v>
      </c>
      <c r="F431" s="54" t="n">
        <v>3435</v>
      </c>
      <c r="G431" s="54" t="n">
        <v>4079.4</v>
      </c>
      <c r="H431" s="54" t="n">
        <v>4079.4</v>
      </c>
      <c r="I431" s="55" t="n">
        <v>4190.3</v>
      </c>
      <c r="J431" s="54" t="n">
        <v>9015.83</v>
      </c>
      <c r="K431" s="54" t="n">
        <v>6793.3</v>
      </c>
      <c r="L431" s="54" t="n">
        <v>9015.83</v>
      </c>
      <c r="M431" s="54" t="n">
        <v>10707.07</v>
      </c>
      <c r="N431" s="54" t="n">
        <v>10707.07</v>
      </c>
      <c r="O431" s="55" t="n">
        <f aca="false">I431/C431*1000</f>
        <v>10998.1627296588</v>
      </c>
      <c r="P431" s="56" t="n">
        <v>31</v>
      </c>
      <c r="Q431" s="54" t="n">
        <v>375.4</v>
      </c>
      <c r="R431" s="54" t="n">
        <f aca="false">Q431/P431*1000</f>
        <v>12109.6774193548</v>
      </c>
    </row>
    <row r="432" customFormat="false" ht="19.25" hidden="false" customHeight="false" outlineLevel="0" collapsed="false">
      <c r="A432" s="51" t="s">
        <v>324</v>
      </c>
      <c r="B432" s="52" t="n">
        <v>370</v>
      </c>
      <c r="C432" s="53" t="n">
        <v>107</v>
      </c>
      <c r="D432" s="54" t="n">
        <v>1026.8</v>
      </c>
      <c r="E432" s="54" t="n">
        <v>726.9</v>
      </c>
      <c r="F432" s="54" t="n">
        <v>1026.8</v>
      </c>
      <c r="G432" s="54" t="n">
        <v>1381</v>
      </c>
      <c r="H432" s="54" t="n">
        <v>1381</v>
      </c>
      <c r="I432" s="55" t="n">
        <v>1668.7</v>
      </c>
      <c r="J432" s="54" t="n">
        <v>9596.85</v>
      </c>
      <c r="K432" s="54" t="n">
        <v>6793.78</v>
      </c>
      <c r="L432" s="54" t="n">
        <v>9596.85</v>
      </c>
      <c r="M432" s="54" t="n">
        <v>12905.91</v>
      </c>
      <c r="N432" s="54" t="n">
        <v>12905.91</v>
      </c>
      <c r="O432" s="55" t="n">
        <f aca="false">I432/C432*1000</f>
        <v>15595.3271028037</v>
      </c>
      <c r="P432" s="56" t="n">
        <v>1</v>
      </c>
      <c r="Q432" s="54" t="n">
        <v>9.5</v>
      </c>
      <c r="R432" s="54" t="n">
        <f aca="false">Q432/P432*1000</f>
        <v>9500</v>
      </c>
    </row>
    <row r="433" customFormat="false" ht="19.25" hidden="false" customHeight="false" outlineLevel="0" collapsed="false">
      <c r="A433" s="65" t="s">
        <v>152</v>
      </c>
      <c r="B433" s="52" t="n">
        <v>371</v>
      </c>
      <c r="C433" s="53" t="n">
        <v>16</v>
      </c>
      <c r="D433" s="54" t="n">
        <v>115</v>
      </c>
      <c r="E433" s="54" t="n">
        <v>66.7</v>
      </c>
      <c r="F433" s="54" t="n">
        <v>115</v>
      </c>
      <c r="G433" s="54" t="n">
        <v>250.7</v>
      </c>
      <c r="H433" s="54" t="n">
        <v>250.7</v>
      </c>
      <c r="I433" s="55" t="n">
        <v>265.6</v>
      </c>
      <c r="J433" s="54" t="n">
        <v>7188.25</v>
      </c>
      <c r="K433" s="54" t="n">
        <v>4166.42</v>
      </c>
      <c r="L433" s="54" t="n">
        <v>7188.25</v>
      </c>
      <c r="M433" s="54" t="n">
        <v>15667.4</v>
      </c>
      <c r="N433" s="54" t="n">
        <v>15667.4</v>
      </c>
      <c r="O433" s="55" t="n">
        <f aca="false">I433/C433*1000</f>
        <v>16600</v>
      </c>
      <c r="P433" s="56" t="n">
        <v>0</v>
      </c>
      <c r="Q433" s="54" t="n">
        <v>0</v>
      </c>
      <c r="R433" s="54" t="n">
        <v>0</v>
      </c>
    </row>
    <row r="434" customFormat="false" ht="12.8" hidden="false" customHeight="false" outlineLevel="0" collapsed="false">
      <c r="A434" s="64" t="s">
        <v>93</v>
      </c>
      <c r="B434" s="52" t="n">
        <v>372</v>
      </c>
      <c r="C434" s="53" t="n">
        <v>54</v>
      </c>
      <c r="D434" s="54" t="n">
        <v>593.9</v>
      </c>
      <c r="E434" s="54" t="n">
        <v>430.8</v>
      </c>
      <c r="F434" s="54" t="n">
        <v>593.9</v>
      </c>
      <c r="G434" s="54" t="n">
        <v>732.5</v>
      </c>
      <c r="H434" s="54" t="n">
        <v>732.5</v>
      </c>
      <c r="I434" s="55" t="n">
        <v>941.4</v>
      </c>
      <c r="J434" s="54" t="n">
        <v>10998.87</v>
      </c>
      <c r="K434" s="54" t="n">
        <v>7978.7</v>
      </c>
      <c r="L434" s="54" t="n">
        <v>10998.87</v>
      </c>
      <c r="M434" s="54" t="n">
        <v>13564.28</v>
      </c>
      <c r="N434" s="54" t="n">
        <v>13564.28</v>
      </c>
      <c r="O434" s="55" t="n">
        <f aca="false">I434/C434*1000</f>
        <v>17433.3333333333</v>
      </c>
      <c r="P434" s="56" t="n">
        <v>0</v>
      </c>
      <c r="Q434" s="54" t="n">
        <v>0</v>
      </c>
      <c r="R434" s="54" t="n">
        <v>0</v>
      </c>
    </row>
    <row r="435" customFormat="false" ht="12.8" hidden="false" customHeight="false" outlineLevel="0" collapsed="false">
      <c r="A435" s="64" t="s">
        <v>271</v>
      </c>
      <c r="B435" s="52" t="n">
        <v>373</v>
      </c>
      <c r="C435" s="53" t="n">
        <v>37</v>
      </c>
      <c r="D435" s="54" t="n">
        <v>317.9</v>
      </c>
      <c r="E435" s="54" t="n">
        <v>229.4</v>
      </c>
      <c r="F435" s="54" t="n">
        <v>317.9</v>
      </c>
      <c r="G435" s="54" t="n">
        <v>397.8</v>
      </c>
      <c r="H435" s="54" t="n">
        <v>397.8</v>
      </c>
      <c r="I435" s="55" t="n">
        <v>461.7</v>
      </c>
      <c r="J435" s="54" t="n">
        <v>8592.21</v>
      </c>
      <c r="K435" s="54" t="n">
        <v>6200.6</v>
      </c>
      <c r="L435" s="54" t="n">
        <v>8592.21</v>
      </c>
      <c r="M435" s="54" t="n">
        <v>10750.89</v>
      </c>
      <c r="N435" s="54" t="n">
        <v>10750.89</v>
      </c>
      <c r="O435" s="55" t="n">
        <f aca="false">I435/C435*1000</f>
        <v>12478.3783783784</v>
      </c>
      <c r="P435" s="56" t="n">
        <v>1</v>
      </c>
      <c r="Q435" s="54" t="n">
        <v>9.5</v>
      </c>
      <c r="R435" s="54" t="n">
        <f aca="false">Q435/P435*1000</f>
        <v>9500</v>
      </c>
    </row>
    <row r="436" customFormat="false" ht="28.3" hidden="false" customHeight="false" outlineLevel="0" collapsed="false">
      <c r="A436" s="51" t="s">
        <v>325</v>
      </c>
      <c r="B436" s="52" t="n">
        <v>374</v>
      </c>
      <c r="C436" s="53" t="n">
        <v>13</v>
      </c>
      <c r="D436" s="54" t="n">
        <v>133.6</v>
      </c>
      <c r="E436" s="54" t="n">
        <v>72.7</v>
      </c>
      <c r="F436" s="54" t="n">
        <v>133.6</v>
      </c>
      <c r="G436" s="54" t="n">
        <v>198.2</v>
      </c>
      <c r="H436" s="54" t="n">
        <v>198.2</v>
      </c>
      <c r="I436" s="55" t="n">
        <v>200.7</v>
      </c>
      <c r="J436" s="54" t="n">
        <v>10278.28</v>
      </c>
      <c r="K436" s="54" t="n">
        <v>5593.72</v>
      </c>
      <c r="L436" s="54" t="n">
        <v>10278.28</v>
      </c>
      <c r="M436" s="54" t="n">
        <v>15248.16</v>
      </c>
      <c r="N436" s="54" t="n">
        <v>15248.16</v>
      </c>
      <c r="O436" s="55" t="n">
        <f aca="false">I436/C436*1000</f>
        <v>15438.4615384615</v>
      </c>
      <c r="P436" s="56" t="n">
        <v>0</v>
      </c>
      <c r="Q436" s="54" t="n">
        <v>0</v>
      </c>
      <c r="R436" s="54" t="n">
        <v>0</v>
      </c>
    </row>
    <row r="437" customFormat="false" ht="28.3" hidden="false" customHeight="false" outlineLevel="0" collapsed="false">
      <c r="A437" s="51" t="s">
        <v>326</v>
      </c>
      <c r="B437" s="52" t="n">
        <v>375</v>
      </c>
      <c r="C437" s="53" t="n">
        <v>24</v>
      </c>
      <c r="D437" s="54" t="n">
        <v>170.7</v>
      </c>
      <c r="E437" s="54" t="n">
        <v>112.6</v>
      </c>
      <c r="F437" s="54" t="n">
        <v>170.7</v>
      </c>
      <c r="G437" s="54" t="n">
        <v>341.6</v>
      </c>
      <c r="H437" s="54" t="n">
        <v>341.6</v>
      </c>
      <c r="I437" s="55" t="n">
        <v>344.5</v>
      </c>
      <c r="J437" s="54" t="n">
        <v>7112</v>
      </c>
      <c r="K437" s="54" t="n">
        <v>4693.71</v>
      </c>
      <c r="L437" s="54" t="n">
        <v>7112</v>
      </c>
      <c r="M437" s="54" t="n">
        <v>14231.92</v>
      </c>
      <c r="N437" s="54" t="n">
        <v>14231.92</v>
      </c>
      <c r="O437" s="55" t="n">
        <f aca="false">I437/C437*1000</f>
        <v>14354.1666666667</v>
      </c>
      <c r="P437" s="56" t="n">
        <v>0</v>
      </c>
      <c r="Q437" s="54" t="n">
        <v>0</v>
      </c>
      <c r="R437" s="54" t="n">
        <v>0</v>
      </c>
    </row>
    <row r="438" customFormat="false" ht="19.25" hidden="false" customHeight="false" outlineLevel="0" collapsed="false">
      <c r="A438" s="51" t="s">
        <v>327</v>
      </c>
      <c r="B438" s="52" t="n">
        <v>376</v>
      </c>
      <c r="C438" s="53" t="n">
        <v>3428</v>
      </c>
      <c r="D438" s="54" t="n">
        <v>23823.5</v>
      </c>
      <c r="E438" s="54" t="n">
        <v>20701.8</v>
      </c>
      <c r="F438" s="54" t="n">
        <v>23823.8</v>
      </c>
      <c r="G438" s="54" t="n">
        <v>27075.6</v>
      </c>
      <c r="H438" s="54" t="n">
        <v>27095.8</v>
      </c>
      <c r="I438" s="55" t="n">
        <v>27601.2</v>
      </c>
      <c r="J438" s="54" t="n">
        <v>6951.7</v>
      </c>
      <c r="K438" s="54" t="n">
        <v>6040.79</v>
      </c>
      <c r="L438" s="54" t="n">
        <v>6951.79</v>
      </c>
      <c r="M438" s="54" t="n">
        <v>7900.68</v>
      </c>
      <c r="N438" s="54" t="n">
        <v>7906.58</v>
      </c>
      <c r="O438" s="55" t="n">
        <f aca="false">I438/C438*1000</f>
        <v>8051.69194865811</v>
      </c>
      <c r="P438" s="56" t="n">
        <v>646</v>
      </c>
      <c r="Q438" s="54" t="n">
        <v>5734.9</v>
      </c>
      <c r="R438" s="54" t="n">
        <f aca="false">Q438/P438*1000</f>
        <v>8877.55417956656</v>
      </c>
    </row>
    <row r="439" customFormat="false" ht="19.25" hidden="false" customHeight="false" outlineLevel="0" collapsed="false">
      <c r="A439" s="65" t="s">
        <v>328</v>
      </c>
      <c r="B439" s="52" t="n">
        <v>377</v>
      </c>
      <c r="C439" s="53" t="n">
        <v>561</v>
      </c>
      <c r="D439" s="54" t="n">
        <v>4097</v>
      </c>
      <c r="E439" s="54" t="n">
        <v>3471.1</v>
      </c>
      <c r="F439" s="54" t="n">
        <v>4097.2</v>
      </c>
      <c r="G439" s="54" t="n">
        <v>4550.5</v>
      </c>
      <c r="H439" s="54" t="n">
        <v>4568.5</v>
      </c>
      <c r="I439" s="55" t="n">
        <v>4724.8</v>
      </c>
      <c r="J439" s="54" t="n">
        <v>7303.01</v>
      </c>
      <c r="K439" s="54" t="n">
        <v>6187.36</v>
      </c>
      <c r="L439" s="54" t="n">
        <v>7303.34</v>
      </c>
      <c r="M439" s="54" t="n">
        <v>8111.5</v>
      </c>
      <c r="N439" s="54" t="n">
        <v>8143.57</v>
      </c>
      <c r="O439" s="55" t="n">
        <f aca="false">I439/C439*1000</f>
        <v>8422.10338680927</v>
      </c>
      <c r="P439" s="56" t="n">
        <v>0</v>
      </c>
      <c r="Q439" s="54" t="n">
        <v>0</v>
      </c>
      <c r="R439" s="54" t="n">
        <v>0</v>
      </c>
    </row>
    <row r="440" customFormat="false" ht="55.4" hidden="false" customHeight="false" outlineLevel="0" collapsed="false">
      <c r="A440" s="51" t="s">
        <v>329</v>
      </c>
      <c r="B440" s="52" t="n">
        <v>3771</v>
      </c>
      <c r="C440" s="53" t="n">
        <v>4119</v>
      </c>
      <c r="D440" s="54" t="n">
        <v>30786.4</v>
      </c>
      <c r="E440" s="54" t="n">
        <v>25867.7</v>
      </c>
      <c r="F440" s="54" t="n">
        <v>30786.7</v>
      </c>
      <c r="G440" s="54" t="n">
        <v>35818.9</v>
      </c>
      <c r="H440" s="54" t="n">
        <v>35839.1</v>
      </c>
      <c r="I440" s="55" t="n">
        <v>36800.7</v>
      </c>
      <c r="J440" s="54" t="n">
        <v>7385.64</v>
      </c>
      <c r="K440" s="54" t="n">
        <v>6196.93</v>
      </c>
      <c r="L440" s="54" t="n">
        <v>7385.72</v>
      </c>
      <c r="M440" s="54" t="n">
        <v>8600.93</v>
      </c>
      <c r="N440" s="54" t="n">
        <v>8605.88</v>
      </c>
      <c r="O440" s="55" t="n">
        <f aca="false">I440/C440*1000</f>
        <v>8934.37727603787</v>
      </c>
      <c r="P440" s="56" t="n">
        <v>688</v>
      </c>
      <c r="Q440" s="54" t="n">
        <v>6338.8</v>
      </c>
      <c r="R440" s="54" t="n">
        <f aca="false">Q440/P440*1000</f>
        <v>9213.37209302326</v>
      </c>
    </row>
    <row r="441" customFormat="false" ht="19.25" hidden="false" customHeight="false" outlineLevel="0" collapsed="false">
      <c r="A441" s="65" t="s">
        <v>152</v>
      </c>
      <c r="B441" s="52" t="n">
        <v>3772</v>
      </c>
      <c r="C441" s="53" t="n">
        <v>26</v>
      </c>
      <c r="D441" s="54" t="n">
        <v>321.7</v>
      </c>
      <c r="E441" s="54" t="n">
        <v>221.4</v>
      </c>
      <c r="F441" s="54" t="n">
        <v>321.7</v>
      </c>
      <c r="G441" s="54" t="n">
        <v>441.5</v>
      </c>
      <c r="H441" s="54" t="n">
        <v>441.5</v>
      </c>
      <c r="I441" s="55" t="n">
        <v>476.6</v>
      </c>
      <c r="J441" s="54" t="n">
        <v>13220.73</v>
      </c>
      <c r="K441" s="54" t="n">
        <v>9164.73</v>
      </c>
      <c r="L441" s="54" t="n">
        <v>13220.73</v>
      </c>
      <c r="M441" s="54" t="n">
        <v>17493.53</v>
      </c>
      <c r="N441" s="54" t="n">
        <v>17493.53</v>
      </c>
      <c r="O441" s="55" t="n">
        <f aca="false">I441/C441*1000</f>
        <v>18330.7692307692</v>
      </c>
      <c r="P441" s="56" t="n">
        <v>3</v>
      </c>
      <c r="Q441" s="54" t="n">
        <v>59.6</v>
      </c>
      <c r="R441" s="54" t="n">
        <f aca="false">Q441/P441*1000</f>
        <v>19866.6666666667</v>
      </c>
    </row>
    <row r="442" customFormat="false" ht="12.8" hidden="false" customHeight="false" outlineLevel="0" collapsed="false">
      <c r="A442" s="64" t="s">
        <v>93</v>
      </c>
      <c r="B442" s="52" t="n">
        <v>3773</v>
      </c>
      <c r="C442" s="53" t="n">
        <v>284</v>
      </c>
      <c r="D442" s="54" t="n">
        <v>3206.2</v>
      </c>
      <c r="E442" s="54" t="n">
        <v>2356.3</v>
      </c>
      <c r="F442" s="54" t="n">
        <v>3206.2</v>
      </c>
      <c r="G442" s="54" t="n">
        <v>4222.4</v>
      </c>
      <c r="H442" s="54" t="n">
        <v>4222.4</v>
      </c>
      <c r="I442" s="55" t="n">
        <v>4532.6</v>
      </c>
      <c r="J442" s="54" t="n">
        <v>11051.64</v>
      </c>
      <c r="K442" s="54" t="n">
        <v>8062.35</v>
      </c>
      <c r="L442" s="54" t="n">
        <v>11051.71</v>
      </c>
      <c r="M442" s="54" t="n">
        <v>14667.78</v>
      </c>
      <c r="N442" s="54" t="n">
        <v>14667.78</v>
      </c>
      <c r="O442" s="55" t="n">
        <f aca="false">I442/C442*1000</f>
        <v>15959.8591549296</v>
      </c>
      <c r="P442" s="56" t="n">
        <v>10</v>
      </c>
      <c r="Q442" s="54" t="n">
        <v>187.9</v>
      </c>
      <c r="R442" s="54" t="n">
        <f aca="false">Q442/P442*1000</f>
        <v>18790</v>
      </c>
    </row>
    <row r="443" customFormat="false" ht="12.8" hidden="false" customHeight="false" outlineLevel="0" collapsed="false">
      <c r="A443" s="64" t="s">
        <v>271</v>
      </c>
      <c r="B443" s="52" t="n">
        <v>3774</v>
      </c>
      <c r="C443" s="53" t="n">
        <v>381</v>
      </c>
      <c r="D443" s="54" t="n">
        <v>3435</v>
      </c>
      <c r="E443" s="54" t="n">
        <v>2588.2</v>
      </c>
      <c r="F443" s="54" t="n">
        <v>3435</v>
      </c>
      <c r="G443" s="54" t="n">
        <v>4079.4</v>
      </c>
      <c r="H443" s="54" t="n">
        <v>4079.4</v>
      </c>
      <c r="I443" s="55" t="n">
        <v>4190.3</v>
      </c>
      <c r="J443" s="54" t="n">
        <v>9060.79</v>
      </c>
      <c r="K443" s="54" t="n">
        <v>6798.63</v>
      </c>
      <c r="L443" s="54" t="n">
        <v>9060.79</v>
      </c>
      <c r="M443" s="54" t="n">
        <v>10756.64</v>
      </c>
      <c r="N443" s="54" t="n">
        <v>10756.64</v>
      </c>
      <c r="O443" s="55" t="n">
        <f aca="false">I443/C443*1000</f>
        <v>10998.1627296588</v>
      </c>
      <c r="P443" s="56" t="n">
        <v>29</v>
      </c>
      <c r="Q443" s="54" t="n">
        <v>356.4</v>
      </c>
      <c r="R443" s="54" t="n">
        <f aca="false">Q443/P443*1000</f>
        <v>12289.6551724138</v>
      </c>
    </row>
    <row r="444" customFormat="false" ht="12.8" hidden="false" customHeight="false" outlineLevel="0" collapsed="false">
      <c r="A444" s="64" t="s">
        <v>330</v>
      </c>
      <c r="B444" s="52" t="n">
        <v>3775</v>
      </c>
      <c r="C444" s="53" t="n">
        <v>3428</v>
      </c>
      <c r="D444" s="54" t="n">
        <v>23823.5</v>
      </c>
      <c r="E444" s="54" t="n">
        <v>20701.8</v>
      </c>
      <c r="F444" s="54" t="n">
        <v>23823.8</v>
      </c>
      <c r="G444" s="54" t="n">
        <v>27075.6</v>
      </c>
      <c r="H444" s="54" t="n">
        <v>27095.8</v>
      </c>
      <c r="I444" s="55" t="n">
        <v>27601.2</v>
      </c>
      <c r="J444" s="54" t="n">
        <v>6874.08</v>
      </c>
      <c r="K444" s="54" t="n">
        <v>5962.93</v>
      </c>
      <c r="L444" s="54" t="n">
        <v>6874.17</v>
      </c>
      <c r="M444" s="54" t="n">
        <v>7824.14</v>
      </c>
      <c r="N444" s="54" t="n">
        <v>7830.05</v>
      </c>
      <c r="O444" s="55" t="n">
        <f aca="false">I444/C444*1000</f>
        <v>8051.69194865811</v>
      </c>
      <c r="P444" s="56" t="n">
        <v>646</v>
      </c>
      <c r="Q444" s="54" t="n">
        <v>5734.9</v>
      </c>
      <c r="R444" s="54" t="n">
        <f aca="false">Q444/P444*1000</f>
        <v>8877.55417956656</v>
      </c>
    </row>
    <row r="445" s="35" customFormat="true" ht="73.45" hidden="false" customHeight="false" outlineLevel="0" collapsed="false">
      <c r="A445" s="70" t="s">
        <v>331</v>
      </c>
      <c r="B445" s="76" t="n">
        <v>3776</v>
      </c>
      <c r="C445" s="53" t="n">
        <v>2091</v>
      </c>
      <c r="D445" s="54" t="n">
        <v>9749.7</v>
      </c>
      <c r="E445" s="54" t="n">
        <v>7197.7</v>
      </c>
      <c r="F445" s="54" t="n">
        <v>9750</v>
      </c>
      <c r="G445" s="54" t="n">
        <v>14813.5</v>
      </c>
      <c r="H445" s="54" t="n">
        <v>14813.5</v>
      </c>
      <c r="I445" s="55" t="n">
        <v>15107.3</v>
      </c>
      <c r="J445" s="54" t="n">
        <v>4662.69</v>
      </c>
      <c r="K445" s="54" t="n">
        <v>3442.25</v>
      </c>
      <c r="L445" s="54" t="n">
        <v>4662.84</v>
      </c>
      <c r="M445" s="54" t="n">
        <v>7084.43</v>
      </c>
      <c r="N445" s="54" t="n">
        <v>7084.43</v>
      </c>
      <c r="O445" s="55" t="n">
        <f aca="false">I445/C445*1000</f>
        <v>7224.91630798661</v>
      </c>
      <c r="P445" s="56" t="n">
        <v>208</v>
      </c>
      <c r="Q445" s="54" t="n">
        <v>1447.2</v>
      </c>
      <c r="R445" s="54" t="n">
        <f aca="false">Q445/P445*1000</f>
        <v>6957.69230769231</v>
      </c>
    </row>
    <row r="446" s="35" customFormat="true" ht="19.25" hidden="false" customHeight="false" outlineLevel="0" collapsed="false">
      <c r="A446" s="65" t="s">
        <v>332</v>
      </c>
      <c r="B446" s="52" t="n">
        <v>3777</v>
      </c>
      <c r="C446" s="53" t="n">
        <v>16</v>
      </c>
      <c r="D446" s="54" t="n">
        <v>159.9</v>
      </c>
      <c r="E446" s="54" t="n">
        <v>101.6</v>
      </c>
      <c r="F446" s="54" t="n">
        <v>159.9</v>
      </c>
      <c r="G446" s="54" t="n">
        <v>269.6</v>
      </c>
      <c r="H446" s="54" t="n">
        <v>269.6</v>
      </c>
      <c r="I446" s="55" t="n">
        <v>271.3</v>
      </c>
      <c r="J446" s="54" t="n">
        <v>9994.03</v>
      </c>
      <c r="K446" s="54" t="n">
        <v>6351.27</v>
      </c>
      <c r="L446" s="54" t="n">
        <v>9994.03</v>
      </c>
      <c r="M446" s="54" t="n">
        <v>16852.54</v>
      </c>
      <c r="N446" s="54" t="n">
        <v>16852.54</v>
      </c>
      <c r="O446" s="55" t="n">
        <f aca="false">I446/C446*1000</f>
        <v>16956.25</v>
      </c>
      <c r="P446" s="56" t="n">
        <v>2</v>
      </c>
      <c r="Q446" s="54" t="n">
        <v>33.7</v>
      </c>
      <c r="R446" s="54" t="n">
        <f aca="false">Q446/P446*1000</f>
        <v>16850</v>
      </c>
    </row>
    <row r="447" s="35" customFormat="true" ht="12.8" hidden="false" customHeight="false" outlineLevel="0" collapsed="false">
      <c r="A447" s="64" t="s">
        <v>144</v>
      </c>
      <c r="B447" s="52" t="n">
        <v>3778</v>
      </c>
      <c r="C447" s="53" t="n">
        <v>186</v>
      </c>
      <c r="D447" s="54" t="n">
        <v>1559.9</v>
      </c>
      <c r="E447" s="54" t="n">
        <v>1094.3</v>
      </c>
      <c r="F447" s="54" t="n">
        <v>1559.9</v>
      </c>
      <c r="G447" s="54" t="n">
        <v>2573.7</v>
      </c>
      <c r="H447" s="54" t="n">
        <v>2573.7</v>
      </c>
      <c r="I447" s="55" t="n">
        <v>2585.4</v>
      </c>
      <c r="J447" s="54" t="n">
        <v>8386.33</v>
      </c>
      <c r="K447" s="54" t="n">
        <v>5883.25</v>
      </c>
      <c r="L447" s="54" t="n">
        <v>8386.43</v>
      </c>
      <c r="M447" s="54" t="n">
        <v>13837.21</v>
      </c>
      <c r="N447" s="54" t="n">
        <v>13837.21</v>
      </c>
      <c r="O447" s="55" t="n">
        <f aca="false">I447/C447*1000</f>
        <v>13900</v>
      </c>
      <c r="P447" s="56" t="n">
        <v>3</v>
      </c>
      <c r="Q447" s="54" t="n">
        <v>41.5</v>
      </c>
      <c r="R447" s="54" t="n">
        <f aca="false">Q447/P447*1000</f>
        <v>13833.3333333333</v>
      </c>
    </row>
    <row r="448" s="35" customFormat="true" ht="12.8" hidden="false" customHeight="false" outlineLevel="0" collapsed="false">
      <c r="A448" s="64" t="s">
        <v>94</v>
      </c>
      <c r="B448" s="52" t="n">
        <v>3779</v>
      </c>
      <c r="C448" s="53" t="n">
        <v>260</v>
      </c>
      <c r="D448" s="54" t="n">
        <v>1871.4</v>
      </c>
      <c r="E448" s="54" t="n">
        <v>1403.7</v>
      </c>
      <c r="F448" s="54" t="n">
        <v>1871.4</v>
      </c>
      <c r="G448" s="54" t="n">
        <v>2490.2</v>
      </c>
      <c r="H448" s="54" t="n">
        <v>2490.2</v>
      </c>
      <c r="I448" s="55" t="n">
        <v>2511.6</v>
      </c>
      <c r="J448" s="54" t="n">
        <v>7197.63</v>
      </c>
      <c r="K448" s="54" t="n">
        <v>5398.88</v>
      </c>
      <c r="L448" s="54" t="n">
        <v>7197.63</v>
      </c>
      <c r="M448" s="54" t="n">
        <v>9577.67</v>
      </c>
      <c r="N448" s="54" t="n">
        <v>9577.67</v>
      </c>
      <c r="O448" s="55" t="n">
        <f aca="false">I448/C448*1000</f>
        <v>9660</v>
      </c>
      <c r="P448" s="56" t="n">
        <v>13</v>
      </c>
      <c r="Q448" s="54" t="n">
        <v>123.2</v>
      </c>
      <c r="R448" s="54" t="n">
        <f aca="false">Q448/P448*1000</f>
        <v>9476.92307692308</v>
      </c>
    </row>
    <row r="449" s="35" customFormat="true" ht="12.8" hidden="false" customHeight="false" outlineLevel="0" collapsed="false">
      <c r="A449" s="64" t="s">
        <v>333</v>
      </c>
      <c r="B449" s="52" t="n">
        <v>37710</v>
      </c>
      <c r="C449" s="53" t="n">
        <v>1629</v>
      </c>
      <c r="D449" s="54" t="n">
        <v>6158.5</v>
      </c>
      <c r="E449" s="54" t="n">
        <v>4598.1</v>
      </c>
      <c r="F449" s="54" t="n">
        <v>6158.8</v>
      </c>
      <c r="G449" s="54" t="n">
        <v>9480</v>
      </c>
      <c r="H449" s="54" t="n">
        <v>9480</v>
      </c>
      <c r="I449" s="55" t="n">
        <v>9739</v>
      </c>
      <c r="J449" s="54" t="n">
        <v>3780.56</v>
      </c>
      <c r="K449" s="54" t="n">
        <v>2822.67</v>
      </c>
      <c r="L449" s="54" t="n">
        <v>3780.74</v>
      </c>
      <c r="M449" s="54" t="n">
        <v>5819.51</v>
      </c>
      <c r="N449" s="54" t="n">
        <v>5819.51</v>
      </c>
      <c r="O449" s="55" t="n">
        <f aca="false">I449/C449*1000</f>
        <v>5978.51442602824</v>
      </c>
      <c r="P449" s="56" t="n">
        <v>190</v>
      </c>
      <c r="Q449" s="54" t="n">
        <v>1248.8</v>
      </c>
      <c r="R449" s="54" t="n">
        <f aca="false">Q449/P449*1000</f>
        <v>6572.63157894737</v>
      </c>
    </row>
    <row r="450" s="35" customFormat="true" ht="12.8" hidden="false" customHeight="false" outlineLevel="0" collapsed="false">
      <c r="A450" s="51" t="s">
        <v>334</v>
      </c>
      <c r="B450" s="52" t="n">
        <v>378</v>
      </c>
      <c r="C450" s="53" t="n">
        <v>1813</v>
      </c>
      <c r="D450" s="54" t="n">
        <v>10824.2</v>
      </c>
      <c r="E450" s="54" t="n">
        <v>8260.5</v>
      </c>
      <c r="F450" s="54" t="n">
        <v>10829.7</v>
      </c>
      <c r="G450" s="54" t="n">
        <v>10829.7</v>
      </c>
      <c r="H450" s="54" t="n">
        <v>10841.2</v>
      </c>
      <c r="I450" s="55" t="n">
        <v>11932.6</v>
      </c>
      <c r="J450" s="54" t="n">
        <v>5970.35</v>
      </c>
      <c r="K450" s="54" t="n">
        <v>4556.28</v>
      </c>
      <c r="L450" s="54" t="n">
        <v>5973.35</v>
      </c>
      <c r="M450" s="54" t="n">
        <v>5973.35</v>
      </c>
      <c r="N450" s="54" t="n">
        <v>5979.71</v>
      </c>
      <c r="O450" s="55" t="n">
        <f aca="false">I450/C450*1000</f>
        <v>6581.68781025924</v>
      </c>
      <c r="P450" s="56" t="n">
        <v>0</v>
      </c>
      <c r="Q450" s="54" t="n">
        <v>0</v>
      </c>
      <c r="R450" s="54" t="n">
        <v>0</v>
      </c>
    </row>
    <row r="451" customFormat="false" ht="12.8" hidden="false" customHeight="false" outlineLevel="0" collapsed="false">
      <c r="A451" s="51" t="s">
        <v>335</v>
      </c>
      <c r="B451" s="52" t="n">
        <v>379</v>
      </c>
      <c r="C451" s="53" t="n">
        <v>206</v>
      </c>
      <c r="D451" s="54" t="n">
        <v>1360</v>
      </c>
      <c r="E451" s="54" t="n">
        <v>1131.9</v>
      </c>
      <c r="F451" s="54" t="n">
        <v>1364.7</v>
      </c>
      <c r="G451" s="54" t="n">
        <v>1364.7</v>
      </c>
      <c r="H451" s="54" t="n">
        <v>1366.5</v>
      </c>
      <c r="I451" s="55" t="n">
        <v>1464.3</v>
      </c>
      <c r="J451" s="54" t="n">
        <v>6602.01</v>
      </c>
      <c r="K451" s="54" t="n">
        <v>5494.51</v>
      </c>
      <c r="L451" s="54" t="n">
        <v>6624.55</v>
      </c>
      <c r="M451" s="54" t="n">
        <v>6624.55</v>
      </c>
      <c r="N451" s="54" t="n">
        <v>6633.7</v>
      </c>
      <c r="O451" s="55" t="n">
        <f aca="false">I451/C451*1000</f>
        <v>7108.25242718447</v>
      </c>
      <c r="P451" s="56" t="n">
        <v>10</v>
      </c>
      <c r="Q451" s="54" t="n">
        <v>47.6</v>
      </c>
      <c r="R451" s="54" t="n">
        <f aca="false">Q451/P451*1000</f>
        <v>4760</v>
      </c>
    </row>
    <row r="452" customFormat="false" ht="12.8" hidden="false" customHeight="false" outlineLevel="0" collapsed="false">
      <c r="A452" s="51" t="s">
        <v>336</v>
      </c>
      <c r="B452" s="52" t="n">
        <v>380</v>
      </c>
      <c r="C452" s="53" t="n">
        <v>806</v>
      </c>
      <c r="D452" s="54" t="n">
        <v>5735.4</v>
      </c>
      <c r="E452" s="54" t="n">
        <v>4610.3</v>
      </c>
      <c r="F452" s="54" t="n">
        <v>5746.3</v>
      </c>
      <c r="G452" s="54" t="n">
        <v>5754</v>
      </c>
      <c r="H452" s="54" t="n">
        <v>5760.9</v>
      </c>
      <c r="I452" s="55" t="n">
        <v>6165</v>
      </c>
      <c r="J452" s="54" t="n">
        <v>7115.86</v>
      </c>
      <c r="K452" s="54" t="n">
        <v>5720.04</v>
      </c>
      <c r="L452" s="54" t="n">
        <v>7129.39</v>
      </c>
      <c r="M452" s="54" t="n">
        <v>7139</v>
      </c>
      <c r="N452" s="54" t="n">
        <v>7147.5</v>
      </c>
      <c r="O452" s="55" t="n">
        <f aca="false">I452/C452*1000</f>
        <v>7648.88337468983</v>
      </c>
      <c r="P452" s="56" t="n">
        <v>2</v>
      </c>
      <c r="Q452" s="54" t="n">
        <v>9.6</v>
      </c>
      <c r="R452" s="54" t="n">
        <f aca="false">Q452/P452*1000</f>
        <v>4800</v>
      </c>
    </row>
    <row r="453" customFormat="false" ht="19.25" hidden="false" customHeight="false" outlineLevel="0" collapsed="false">
      <c r="A453" s="51" t="s">
        <v>337</v>
      </c>
      <c r="B453" s="52" t="n">
        <v>381</v>
      </c>
      <c r="C453" s="53" t="n">
        <v>0</v>
      </c>
      <c r="D453" s="54" t="n">
        <v>0</v>
      </c>
      <c r="E453" s="54" t="n">
        <v>0</v>
      </c>
      <c r="F453" s="54" t="n">
        <v>0</v>
      </c>
      <c r="G453" s="54" t="n">
        <v>0</v>
      </c>
      <c r="H453" s="54" t="n">
        <v>0</v>
      </c>
      <c r="I453" s="55" t="n">
        <v>0</v>
      </c>
      <c r="J453" s="54" t="n">
        <v>0</v>
      </c>
      <c r="K453" s="54" t="n">
        <v>0</v>
      </c>
      <c r="L453" s="54" t="n">
        <v>0</v>
      </c>
      <c r="M453" s="54" t="n">
        <v>0</v>
      </c>
      <c r="N453" s="54" t="n">
        <v>0</v>
      </c>
      <c r="O453" s="55" t="n">
        <v>0</v>
      </c>
      <c r="P453" s="56" t="n">
        <v>0</v>
      </c>
      <c r="Q453" s="54" t="n">
        <v>0</v>
      </c>
      <c r="R453" s="54" t="n">
        <v>0</v>
      </c>
    </row>
    <row r="454" customFormat="false" ht="46.35" hidden="false" customHeight="false" outlineLevel="0" collapsed="false">
      <c r="A454" s="51" t="s">
        <v>338</v>
      </c>
      <c r="B454" s="52" t="n">
        <v>3811</v>
      </c>
      <c r="C454" s="53" t="n">
        <v>0</v>
      </c>
      <c r="D454" s="54" t="n">
        <v>0</v>
      </c>
      <c r="E454" s="54" t="n">
        <v>0</v>
      </c>
      <c r="F454" s="54" t="n">
        <v>0</v>
      </c>
      <c r="G454" s="54" t="n">
        <v>0</v>
      </c>
      <c r="H454" s="54" t="n">
        <v>0</v>
      </c>
      <c r="I454" s="55" t="n">
        <v>0</v>
      </c>
      <c r="J454" s="54" t="n">
        <v>0</v>
      </c>
      <c r="K454" s="54" t="n">
        <v>0</v>
      </c>
      <c r="L454" s="54" t="n">
        <v>0</v>
      </c>
      <c r="M454" s="54" t="n">
        <v>0</v>
      </c>
      <c r="N454" s="54" t="n">
        <v>0</v>
      </c>
      <c r="O454" s="55" t="n">
        <v>0</v>
      </c>
      <c r="P454" s="56" t="n">
        <v>0</v>
      </c>
      <c r="Q454" s="54" t="n">
        <v>0</v>
      </c>
      <c r="R454" s="54" t="n">
        <v>0</v>
      </c>
    </row>
    <row r="455" customFormat="false" ht="12.8" hidden="false" customHeight="false" outlineLevel="0" collapsed="false">
      <c r="A455" s="51" t="s">
        <v>339</v>
      </c>
      <c r="B455" s="52" t="n">
        <v>382</v>
      </c>
      <c r="C455" s="53" t="n">
        <v>30</v>
      </c>
      <c r="D455" s="54" t="n">
        <v>257.5</v>
      </c>
      <c r="E455" s="54" t="n">
        <v>163.4</v>
      </c>
      <c r="F455" s="54" t="n">
        <v>257.5</v>
      </c>
      <c r="G455" s="54" t="n">
        <v>402.5</v>
      </c>
      <c r="H455" s="54" t="n">
        <v>402.5</v>
      </c>
      <c r="I455" s="55" t="n">
        <v>405.9</v>
      </c>
      <c r="J455" s="54" t="n">
        <v>8583.88</v>
      </c>
      <c r="K455" s="54" t="n">
        <v>5447.61</v>
      </c>
      <c r="L455" s="54" t="n">
        <v>8583.88</v>
      </c>
      <c r="M455" s="54" t="n">
        <v>13416.96</v>
      </c>
      <c r="N455" s="54" t="n">
        <v>13416.96</v>
      </c>
      <c r="O455" s="55" t="n">
        <f aca="false">I455/C455*1000</f>
        <v>13530</v>
      </c>
      <c r="P455" s="56" t="n">
        <v>2</v>
      </c>
      <c r="Q455" s="54" t="n">
        <v>21.9</v>
      </c>
      <c r="R455" s="54" t="n">
        <f aca="false">Q455/P455*1000</f>
        <v>10950</v>
      </c>
    </row>
    <row r="456" customFormat="false" ht="12.8" hidden="false" customHeight="false" outlineLevel="0" collapsed="false">
      <c r="A456" s="51" t="s">
        <v>340</v>
      </c>
      <c r="B456" s="52" t="n">
        <v>383</v>
      </c>
      <c r="C456" s="53" t="n">
        <v>396</v>
      </c>
      <c r="D456" s="54" t="n">
        <v>2409.3</v>
      </c>
      <c r="E456" s="54" t="n">
        <v>1947.7</v>
      </c>
      <c r="F456" s="54" t="n">
        <v>2409.3</v>
      </c>
      <c r="G456" s="54" t="n">
        <v>2752.4</v>
      </c>
      <c r="H456" s="54" t="n">
        <v>2754.7</v>
      </c>
      <c r="I456" s="55" t="n">
        <v>2846.2</v>
      </c>
      <c r="J456" s="54" t="n">
        <v>6084.06</v>
      </c>
      <c r="K456" s="54" t="n">
        <v>4918.52</v>
      </c>
      <c r="L456" s="54" t="n">
        <v>6084.06</v>
      </c>
      <c r="M456" s="54" t="n">
        <v>6950.57</v>
      </c>
      <c r="N456" s="54" t="n">
        <v>6956.2</v>
      </c>
      <c r="O456" s="55" t="n">
        <f aca="false">I456/C456*1000</f>
        <v>7187.37373737374</v>
      </c>
      <c r="P456" s="56" t="n">
        <v>81</v>
      </c>
      <c r="Q456" s="54" t="n">
        <v>562.9</v>
      </c>
      <c r="R456" s="54" t="n">
        <f aca="false">Q456/P456*1000</f>
        <v>6949.38271604938</v>
      </c>
    </row>
    <row r="457" customFormat="false" ht="19.25" hidden="false" customHeight="false" outlineLevel="0" collapsed="false">
      <c r="A457" s="51" t="s">
        <v>341</v>
      </c>
      <c r="B457" s="52" t="n">
        <v>384</v>
      </c>
      <c r="C457" s="53" t="n">
        <v>1414</v>
      </c>
      <c r="D457" s="54" t="n">
        <v>7754</v>
      </c>
      <c r="E457" s="54" t="n">
        <v>5611.8</v>
      </c>
      <c r="F457" s="54" t="n">
        <v>7759.3</v>
      </c>
      <c r="G457" s="54" t="n">
        <v>7759.3</v>
      </c>
      <c r="H457" s="54" t="n">
        <v>7765.4</v>
      </c>
      <c r="I457" s="55" t="n">
        <v>8666.8</v>
      </c>
      <c r="J457" s="54" t="n">
        <v>5483.74</v>
      </c>
      <c r="K457" s="54" t="n">
        <v>3968.75</v>
      </c>
      <c r="L457" s="54" t="n">
        <v>5487.46</v>
      </c>
      <c r="M457" s="54" t="n">
        <v>5487.46</v>
      </c>
      <c r="N457" s="54" t="n">
        <v>5491.82</v>
      </c>
      <c r="O457" s="55" t="n">
        <f aca="false">I457/C457*1000</f>
        <v>6129.27864214993</v>
      </c>
      <c r="P457" s="56" t="n">
        <v>0</v>
      </c>
      <c r="Q457" s="54" t="n">
        <v>0</v>
      </c>
      <c r="R457" s="54" t="n">
        <v>0</v>
      </c>
    </row>
    <row r="458" s="35" customFormat="true" ht="28.3" hidden="false" customHeight="false" outlineLevel="0" collapsed="false">
      <c r="A458" s="51" t="s">
        <v>342</v>
      </c>
      <c r="B458" s="52" t="n">
        <v>385</v>
      </c>
      <c r="C458" s="53" t="n">
        <v>61</v>
      </c>
      <c r="D458" s="54" t="n">
        <v>430.7</v>
      </c>
      <c r="E458" s="54" t="n">
        <v>330.1</v>
      </c>
      <c r="F458" s="54" t="n">
        <v>430.7</v>
      </c>
      <c r="G458" s="54" t="n">
        <v>430.7</v>
      </c>
      <c r="H458" s="54" t="n">
        <v>430.7</v>
      </c>
      <c r="I458" s="55" t="n">
        <v>472.4</v>
      </c>
      <c r="J458" s="54" t="n">
        <v>7061.38</v>
      </c>
      <c r="K458" s="54" t="n">
        <v>5410.92</v>
      </c>
      <c r="L458" s="54" t="n">
        <v>7061.38</v>
      </c>
      <c r="M458" s="54" t="n">
        <v>7061.38</v>
      </c>
      <c r="N458" s="54" t="n">
        <v>7061.38</v>
      </c>
      <c r="O458" s="55" t="n">
        <f aca="false">I458/C458*1000</f>
        <v>7744.26229508197</v>
      </c>
      <c r="P458" s="56" t="n">
        <v>0</v>
      </c>
      <c r="Q458" s="54" t="n">
        <v>0</v>
      </c>
      <c r="R458" s="54" t="n">
        <v>0</v>
      </c>
    </row>
    <row r="459" s="35" customFormat="true" ht="28.3" hidden="false" customHeight="false" outlineLevel="0" collapsed="false">
      <c r="A459" s="51" t="s">
        <v>343</v>
      </c>
      <c r="B459" s="52" t="n">
        <v>386</v>
      </c>
      <c r="C459" s="53" t="n">
        <v>674</v>
      </c>
      <c r="D459" s="54" t="n">
        <v>5001.9</v>
      </c>
      <c r="E459" s="54" t="n">
        <v>4069.1</v>
      </c>
      <c r="F459" s="54" t="n">
        <v>5011.7</v>
      </c>
      <c r="G459" s="54" t="n">
        <v>5019.5</v>
      </c>
      <c r="H459" s="54" t="n">
        <v>5021.4</v>
      </c>
      <c r="I459" s="55" t="n">
        <v>5317.2</v>
      </c>
      <c r="J459" s="54" t="n">
        <v>7421.15</v>
      </c>
      <c r="K459" s="54" t="n">
        <v>6037.28</v>
      </c>
      <c r="L459" s="54" t="n">
        <v>7435.82</v>
      </c>
      <c r="M459" s="54" t="n">
        <v>7447.31</v>
      </c>
      <c r="N459" s="54" t="n">
        <v>7450.1</v>
      </c>
      <c r="O459" s="55" t="n">
        <f aca="false">I459/C459*1000</f>
        <v>7889.02077151335</v>
      </c>
      <c r="P459" s="56" t="n">
        <v>12</v>
      </c>
      <c r="Q459" s="54" t="n">
        <v>57.3</v>
      </c>
      <c r="R459" s="54" t="n">
        <f aca="false">Q459/P459*1000</f>
        <v>4775</v>
      </c>
    </row>
    <row r="460" s="35" customFormat="true" ht="28.3" hidden="false" customHeight="false" outlineLevel="0" collapsed="false">
      <c r="A460" s="51" t="s">
        <v>344</v>
      </c>
      <c r="B460" s="52" t="n">
        <v>387</v>
      </c>
      <c r="C460" s="53" t="n">
        <v>338</v>
      </c>
      <c r="D460" s="54" t="n">
        <v>2093.5</v>
      </c>
      <c r="E460" s="54" t="n">
        <v>1673.1</v>
      </c>
      <c r="F460" s="54" t="n">
        <v>2099.2</v>
      </c>
      <c r="G460" s="54" t="n">
        <v>2099.2</v>
      </c>
      <c r="H460" s="54" t="n">
        <v>2106.1</v>
      </c>
      <c r="I460" s="55" t="n">
        <v>2312</v>
      </c>
      <c r="J460" s="54" t="n">
        <v>6193.91</v>
      </c>
      <c r="K460" s="54" t="n">
        <v>4949.98</v>
      </c>
      <c r="L460" s="54" t="n">
        <v>6210.66</v>
      </c>
      <c r="M460" s="54" t="n">
        <v>6210.66</v>
      </c>
      <c r="N460" s="54" t="n">
        <v>6230.94</v>
      </c>
      <c r="O460" s="55" t="n">
        <f aca="false">I460/C460*1000</f>
        <v>6840.23668639053</v>
      </c>
      <c r="P460" s="56" t="n">
        <v>0</v>
      </c>
      <c r="Q460" s="54" t="n">
        <v>0</v>
      </c>
      <c r="R460" s="54" t="n">
        <v>0</v>
      </c>
    </row>
    <row r="461" customFormat="false" ht="24.75" hidden="false" customHeight="true" outlineLevel="0" collapsed="false">
      <c r="A461" s="57" t="s">
        <v>345</v>
      </c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</row>
    <row r="462" customFormat="false" ht="12.8" hidden="false" customHeight="false" outlineLevel="0" collapsed="false">
      <c r="A462" s="51" t="s">
        <v>346</v>
      </c>
      <c r="B462" s="52" t="n">
        <v>388</v>
      </c>
      <c r="C462" s="53" t="n">
        <v>1</v>
      </c>
      <c r="D462" s="54" t="n">
        <v>6.1</v>
      </c>
      <c r="E462" s="54" t="n">
        <v>6</v>
      </c>
      <c r="F462" s="54" t="n">
        <v>6.1</v>
      </c>
      <c r="G462" s="54" t="n">
        <v>6.1</v>
      </c>
      <c r="H462" s="54" t="n">
        <v>6.1</v>
      </c>
      <c r="I462" s="55" t="n">
        <v>6.2</v>
      </c>
      <c r="J462" s="54" t="n">
        <v>6.1</v>
      </c>
      <c r="K462" s="54" t="n">
        <v>6</v>
      </c>
      <c r="L462" s="54" t="n">
        <v>6.1</v>
      </c>
      <c r="M462" s="54" t="n">
        <v>6.1</v>
      </c>
      <c r="N462" s="54" t="n">
        <v>6.1</v>
      </c>
      <c r="O462" s="55" t="n">
        <v>6.2</v>
      </c>
      <c r="P462" s="56" t="n">
        <v>0</v>
      </c>
      <c r="Q462" s="54" t="n">
        <v>0</v>
      </c>
      <c r="R462" s="54" t="n">
        <v>0</v>
      </c>
    </row>
    <row r="463" customFormat="false" ht="16.5" hidden="false" customHeight="true" outlineLevel="0" collapsed="false">
      <c r="A463" s="57" t="s">
        <v>347</v>
      </c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</row>
    <row r="464" customFormat="false" ht="12.8" hidden="false" customHeight="false" outlineLevel="0" collapsed="false">
      <c r="A464" s="51" t="s">
        <v>346</v>
      </c>
      <c r="B464" s="52" t="n">
        <v>389</v>
      </c>
      <c r="C464" s="53" t="n">
        <v>847</v>
      </c>
      <c r="D464" s="54" t="n">
        <v>6854.1</v>
      </c>
      <c r="E464" s="54" t="n">
        <v>6171.4</v>
      </c>
      <c r="F464" s="54" t="n">
        <v>6872</v>
      </c>
      <c r="G464" s="54" t="n">
        <v>6884.8</v>
      </c>
      <c r="H464" s="54" t="n">
        <v>6891.9</v>
      </c>
      <c r="I464" s="55" t="n">
        <v>7068.7</v>
      </c>
      <c r="J464" s="54" t="n">
        <v>8092.18</v>
      </c>
      <c r="K464" s="54" t="n">
        <v>7286.16</v>
      </c>
      <c r="L464" s="54" t="n">
        <v>8113.35</v>
      </c>
      <c r="M464" s="54" t="n">
        <v>8128.41</v>
      </c>
      <c r="N464" s="54" t="n">
        <v>8136.87</v>
      </c>
      <c r="O464" s="55" t="n">
        <f aca="false">I464/C464*1000</f>
        <v>8345.57260920897</v>
      </c>
      <c r="P464" s="56" t="n">
        <v>28</v>
      </c>
      <c r="Q464" s="54" t="n">
        <v>314.3</v>
      </c>
      <c r="R464" s="54" t="n">
        <f aca="false">Q464/P464*1000</f>
        <v>11225</v>
      </c>
    </row>
    <row r="465" customFormat="false" ht="26.4" hidden="false" customHeight="true" outlineLevel="0" collapsed="false">
      <c r="A465" s="57" t="s">
        <v>348</v>
      </c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</row>
    <row r="466" customFormat="false" ht="12.8" hidden="false" customHeight="false" outlineLevel="0" collapsed="false">
      <c r="A466" s="51" t="s">
        <v>346</v>
      </c>
      <c r="B466" s="52" t="n">
        <v>390</v>
      </c>
      <c r="C466" s="53" t="n">
        <v>5884</v>
      </c>
      <c r="D466" s="54" t="n">
        <v>30291.7</v>
      </c>
      <c r="E466" s="54" t="n">
        <v>25064.9</v>
      </c>
      <c r="F466" s="54" t="n">
        <v>30298.3</v>
      </c>
      <c r="G466" s="54" t="n">
        <v>30320.6</v>
      </c>
      <c r="H466" s="54" t="n">
        <v>30326.4</v>
      </c>
      <c r="I466" s="55" t="n">
        <v>33156.7</v>
      </c>
      <c r="J466" s="54" t="n">
        <v>5148.15</v>
      </c>
      <c r="K466" s="54" t="n">
        <v>4259.83</v>
      </c>
      <c r="L466" s="54" t="n">
        <v>5149.27</v>
      </c>
      <c r="M466" s="54" t="n">
        <v>5153.05</v>
      </c>
      <c r="N466" s="54" t="n">
        <v>5154.05</v>
      </c>
      <c r="O466" s="55" t="n">
        <f aca="false">I466/C466*1000</f>
        <v>5635.0611828688</v>
      </c>
      <c r="P466" s="56" t="n">
        <v>0</v>
      </c>
      <c r="Q466" s="54" t="n">
        <v>0</v>
      </c>
      <c r="R466" s="54" t="n">
        <v>0</v>
      </c>
    </row>
    <row r="467" customFormat="false" ht="28.3" hidden="false" customHeight="false" outlineLevel="0" collapsed="false">
      <c r="A467" s="51" t="s">
        <v>349</v>
      </c>
      <c r="B467" s="52" t="n">
        <v>3901</v>
      </c>
      <c r="C467" s="53" t="n">
        <v>0</v>
      </c>
      <c r="D467" s="54" t="n">
        <v>0</v>
      </c>
      <c r="E467" s="54" t="n">
        <v>0</v>
      </c>
      <c r="F467" s="54" t="n">
        <v>0</v>
      </c>
      <c r="G467" s="54" t="n">
        <v>0</v>
      </c>
      <c r="H467" s="54" t="n">
        <v>0</v>
      </c>
      <c r="I467" s="55" t="n">
        <v>0</v>
      </c>
      <c r="J467" s="54" t="n">
        <v>0</v>
      </c>
      <c r="K467" s="54" t="n">
        <v>0</v>
      </c>
      <c r="L467" s="54" t="n">
        <v>0</v>
      </c>
      <c r="M467" s="54" t="n">
        <v>0</v>
      </c>
      <c r="N467" s="54" t="n">
        <v>0</v>
      </c>
      <c r="O467" s="55" t="n">
        <v>0</v>
      </c>
      <c r="P467" s="56" t="n">
        <v>0</v>
      </c>
      <c r="Q467" s="54" t="n">
        <v>0</v>
      </c>
      <c r="R467" s="54" t="n">
        <v>0</v>
      </c>
    </row>
    <row r="468" customFormat="false" ht="12.8" hidden="false" customHeight="false" outlineLevel="0" collapsed="false">
      <c r="A468" s="51" t="s">
        <v>350</v>
      </c>
      <c r="B468" s="52" t="n">
        <v>391</v>
      </c>
      <c r="C468" s="53" t="n">
        <v>0</v>
      </c>
      <c r="D468" s="54" t="n">
        <v>0</v>
      </c>
      <c r="E468" s="54" t="n">
        <v>0</v>
      </c>
      <c r="F468" s="54" t="n">
        <v>0</v>
      </c>
      <c r="G468" s="54" t="n">
        <v>0</v>
      </c>
      <c r="H468" s="54" t="n">
        <v>0</v>
      </c>
      <c r="I468" s="55" t="n">
        <v>0</v>
      </c>
      <c r="J468" s="54" t="n">
        <v>0</v>
      </c>
      <c r="K468" s="54" t="n">
        <v>0</v>
      </c>
      <c r="L468" s="54" t="n">
        <v>0</v>
      </c>
      <c r="M468" s="54" t="n">
        <v>0</v>
      </c>
      <c r="N468" s="54" t="n">
        <v>0</v>
      </c>
      <c r="O468" s="55" t="n">
        <v>0</v>
      </c>
      <c r="P468" s="56" t="n">
        <v>0</v>
      </c>
      <c r="Q468" s="54" t="n">
        <v>0</v>
      </c>
      <c r="R468" s="54" t="n">
        <v>0</v>
      </c>
    </row>
    <row r="469" customFormat="false" ht="36.55" hidden="false" customHeight="true" outlineLevel="0" collapsed="false">
      <c r="A469" s="57" t="s">
        <v>351</v>
      </c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</row>
    <row r="470" customFormat="false" ht="12.8" hidden="false" customHeight="false" outlineLevel="0" collapsed="false">
      <c r="A470" s="51" t="s">
        <v>346</v>
      </c>
      <c r="B470" s="52" t="n">
        <v>396</v>
      </c>
      <c r="C470" s="53" t="n">
        <v>3</v>
      </c>
      <c r="D470" s="54" t="n">
        <v>70.7</v>
      </c>
      <c r="E470" s="54" t="n">
        <v>65.8</v>
      </c>
      <c r="F470" s="54" t="n">
        <v>70.7</v>
      </c>
      <c r="G470" s="54" t="n">
        <v>70.7</v>
      </c>
      <c r="H470" s="54" t="n">
        <v>70.7</v>
      </c>
      <c r="I470" s="55" t="n">
        <v>70.7</v>
      </c>
      <c r="J470" s="54" t="n">
        <v>23551.05</v>
      </c>
      <c r="K470" s="54" t="n">
        <v>21924.79</v>
      </c>
      <c r="L470" s="54" t="n">
        <v>23551.05</v>
      </c>
      <c r="M470" s="54" t="n">
        <v>23551.05</v>
      </c>
      <c r="N470" s="54" t="n">
        <v>23551.05</v>
      </c>
      <c r="O470" s="55" t="n">
        <f aca="false">I470/C470*1000</f>
        <v>23566.6666666667</v>
      </c>
      <c r="P470" s="56" t="n">
        <v>0</v>
      </c>
      <c r="Q470" s="54" t="n">
        <v>0</v>
      </c>
      <c r="R470" s="54" t="n">
        <v>0</v>
      </c>
    </row>
    <row r="471" customFormat="false" ht="24" hidden="false" customHeight="true" outlineLevel="0" collapsed="false">
      <c r="A471" s="57" t="s">
        <v>352</v>
      </c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</row>
    <row r="472" customFormat="false" ht="12.8" hidden="false" customHeight="false" outlineLevel="0" collapsed="false">
      <c r="A472" s="51" t="s">
        <v>346</v>
      </c>
      <c r="B472" s="52" t="n">
        <v>397</v>
      </c>
      <c r="C472" s="53" t="n">
        <v>1215</v>
      </c>
      <c r="D472" s="54" t="n">
        <v>6790.3</v>
      </c>
      <c r="E472" s="54" t="n">
        <v>5816.6</v>
      </c>
      <c r="F472" s="54" t="n">
        <v>6796.1</v>
      </c>
      <c r="G472" s="54" t="n">
        <v>6796.8</v>
      </c>
      <c r="H472" s="54" t="n">
        <v>6796.8</v>
      </c>
      <c r="I472" s="55" t="n">
        <v>7086.9</v>
      </c>
      <c r="J472" s="54" t="n">
        <v>5588.75</v>
      </c>
      <c r="K472" s="54" t="n">
        <v>4787.33</v>
      </c>
      <c r="L472" s="54" t="n">
        <v>5593.52</v>
      </c>
      <c r="M472" s="54" t="n">
        <v>5594.11</v>
      </c>
      <c r="N472" s="54" t="n">
        <v>5594.11</v>
      </c>
      <c r="O472" s="55" t="n">
        <f aca="false">I472/C472*1000</f>
        <v>5832.83950617284</v>
      </c>
      <c r="P472" s="56" t="n">
        <v>0</v>
      </c>
      <c r="Q472" s="54" t="n">
        <v>0</v>
      </c>
      <c r="R472" s="54" t="n">
        <v>0</v>
      </c>
    </row>
    <row r="473" customFormat="false" ht="28.3" hidden="false" customHeight="false" outlineLevel="0" collapsed="false">
      <c r="A473" s="65" t="s">
        <v>353</v>
      </c>
      <c r="B473" s="52" t="n">
        <v>398</v>
      </c>
      <c r="C473" s="53" t="n">
        <v>6</v>
      </c>
      <c r="D473" s="54" t="n">
        <v>75.2</v>
      </c>
      <c r="E473" s="54" t="n">
        <v>63</v>
      </c>
      <c r="F473" s="54" t="n">
        <v>75.2</v>
      </c>
      <c r="G473" s="54" t="n">
        <v>75.2</v>
      </c>
      <c r="H473" s="54" t="n">
        <v>75.2</v>
      </c>
      <c r="I473" s="55" t="n">
        <v>130.6</v>
      </c>
      <c r="J473" s="54" t="n">
        <v>12536.88</v>
      </c>
      <c r="K473" s="54" t="n">
        <v>10496.33</v>
      </c>
      <c r="L473" s="54" t="n">
        <v>12536.88</v>
      </c>
      <c r="M473" s="54" t="n">
        <v>12536.88</v>
      </c>
      <c r="N473" s="54" t="n">
        <v>12536.88</v>
      </c>
      <c r="O473" s="55" t="n">
        <f aca="false">I473/C473*1000</f>
        <v>21766.6666666667</v>
      </c>
      <c r="P473" s="56" t="n">
        <v>0</v>
      </c>
      <c r="Q473" s="54" t="n">
        <v>0</v>
      </c>
      <c r="R473" s="54" t="n">
        <v>0</v>
      </c>
    </row>
    <row r="474" customFormat="false" ht="46.35" hidden="false" customHeight="false" outlineLevel="0" collapsed="false">
      <c r="A474" s="51" t="s">
        <v>354</v>
      </c>
      <c r="B474" s="52" t="n">
        <v>3981</v>
      </c>
      <c r="C474" s="53" t="n">
        <v>6</v>
      </c>
      <c r="D474" s="54" t="n">
        <v>75.2</v>
      </c>
      <c r="E474" s="54" t="n">
        <v>63</v>
      </c>
      <c r="F474" s="54" t="n">
        <v>75.2</v>
      </c>
      <c r="G474" s="54" t="n">
        <v>75.2</v>
      </c>
      <c r="H474" s="54" t="n">
        <v>75.2</v>
      </c>
      <c r="I474" s="55" t="n">
        <v>130.6</v>
      </c>
      <c r="J474" s="54" t="n">
        <v>12536.88</v>
      </c>
      <c r="K474" s="54" t="n">
        <v>10496.33</v>
      </c>
      <c r="L474" s="54" t="n">
        <v>12536.88</v>
      </c>
      <c r="M474" s="54" t="n">
        <v>12536.88</v>
      </c>
      <c r="N474" s="54" t="n">
        <v>12536.88</v>
      </c>
      <c r="O474" s="55" t="n">
        <f aca="false">I474/C474*1000</f>
        <v>21766.6666666667</v>
      </c>
      <c r="P474" s="56" t="n">
        <v>0</v>
      </c>
      <c r="Q474" s="54" t="n">
        <v>0</v>
      </c>
      <c r="R474" s="54" t="n">
        <v>0</v>
      </c>
    </row>
    <row r="475" customFormat="false" ht="22.5" hidden="false" customHeight="true" outlineLevel="0" collapsed="false">
      <c r="A475" s="57" t="s">
        <v>355</v>
      </c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</row>
    <row r="476" customFormat="false" ht="12.8" hidden="false" customHeight="false" outlineLevel="0" collapsed="false">
      <c r="A476" s="51" t="s">
        <v>346</v>
      </c>
      <c r="B476" s="52" t="n">
        <v>402</v>
      </c>
      <c r="C476" s="53" t="n">
        <v>89</v>
      </c>
      <c r="D476" s="54" t="n">
        <v>566</v>
      </c>
      <c r="E476" s="54" t="n">
        <v>458.6</v>
      </c>
      <c r="F476" s="54" t="n">
        <v>567.4</v>
      </c>
      <c r="G476" s="54" t="n">
        <v>568.1</v>
      </c>
      <c r="H476" s="54" t="n">
        <v>569.1</v>
      </c>
      <c r="I476" s="55" t="n">
        <v>616.6</v>
      </c>
      <c r="J476" s="54" t="n">
        <v>6359.29</v>
      </c>
      <c r="K476" s="54" t="n">
        <v>5152.35</v>
      </c>
      <c r="L476" s="54" t="n">
        <v>6375.86</v>
      </c>
      <c r="M476" s="54" t="n">
        <v>6383.79</v>
      </c>
      <c r="N476" s="54" t="n">
        <v>6395</v>
      </c>
      <c r="O476" s="55" t="n">
        <f aca="false">I476/C476*1000</f>
        <v>6928.08988764045</v>
      </c>
      <c r="P476" s="56" t="n">
        <v>0</v>
      </c>
      <c r="Q476" s="54" t="n">
        <v>0</v>
      </c>
      <c r="R476" s="54" t="n">
        <v>0</v>
      </c>
    </row>
    <row r="477" customFormat="false" ht="19.25" hidden="false" customHeight="false" outlineLevel="0" collapsed="false">
      <c r="A477" s="65" t="s">
        <v>356</v>
      </c>
      <c r="B477" s="52" t="n">
        <v>403</v>
      </c>
      <c r="C477" s="53" t="n">
        <v>16</v>
      </c>
      <c r="D477" s="54" t="n">
        <v>118.9</v>
      </c>
      <c r="E477" s="54" t="n">
        <v>91.1</v>
      </c>
      <c r="F477" s="54" t="n">
        <v>119.2</v>
      </c>
      <c r="G477" s="54" t="n">
        <v>119.2</v>
      </c>
      <c r="H477" s="54" t="n">
        <v>119.2</v>
      </c>
      <c r="I477" s="55" t="n">
        <v>126.1</v>
      </c>
      <c r="J477" s="54" t="n">
        <v>7430.83</v>
      </c>
      <c r="K477" s="54" t="n">
        <v>5691.26</v>
      </c>
      <c r="L477" s="54" t="n">
        <v>7452.84</v>
      </c>
      <c r="M477" s="54" t="n">
        <v>7452.84</v>
      </c>
      <c r="N477" s="54" t="n">
        <v>7452.84</v>
      </c>
      <c r="O477" s="55" t="n">
        <f aca="false">I477/C477*1000</f>
        <v>7881.25</v>
      </c>
      <c r="P477" s="56" t="n">
        <v>0</v>
      </c>
      <c r="Q477" s="54" t="n">
        <v>0</v>
      </c>
      <c r="R477" s="54" t="n">
        <v>0</v>
      </c>
    </row>
    <row r="478" customFormat="false" ht="12.8" hidden="false" customHeight="false" outlineLevel="0" collapsed="false">
      <c r="A478" s="51" t="s">
        <v>357</v>
      </c>
      <c r="B478" s="52" t="n">
        <v>404</v>
      </c>
      <c r="C478" s="53" t="n">
        <v>73</v>
      </c>
      <c r="D478" s="54" t="n">
        <v>447.1</v>
      </c>
      <c r="E478" s="54" t="n">
        <v>367.5</v>
      </c>
      <c r="F478" s="54" t="n">
        <v>448.2</v>
      </c>
      <c r="G478" s="54" t="n">
        <v>448.9</v>
      </c>
      <c r="H478" s="54" t="n">
        <v>449.9</v>
      </c>
      <c r="I478" s="55" t="n">
        <v>490.5</v>
      </c>
      <c r="J478" s="54" t="n">
        <v>6124.43</v>
      </c>
      <c r="K478" s="54" t="n">
        <v>5034.23</v>
      </c>
      <c r="L478" s="54" t="n">
        <v>6139.81</v>
      </c>
      <c r="M478" s="54" t="n">
        <v>6149.48</v>
      </c>
      <c r="N478" s="54" t="n">
        <v>6163.15</v>
      </c>
      <c r="O478" s="55" t="n">
        <f aca="false">I478/C478*1000</f>
        <v>6719.17808219178</v>
      </c>
      <c r="P478" s="56" t="n">
        <v>0</v>
      </c>
      <c r="Q478" s="54" t="n">
        <v>0</v>
      </c>
      <c r="R478" s="54" t="n">
        <v>0</v>
      </c>
    </row>
    <row r="479" customFormat="false" ht="27" hidden="false" customHeight="true" outlineLevel="0" collapsed="false">
      <c r="A479" s="57" t="s">
        <v>358</v>
      </c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</row>
    <row r="480" customFormat="false" ht="28.3" hidden="false" customHeight="false" outlineLevel="0" collapsed="false">
      <c r="A480" s="51" t="s">
        <v>359</v>
      </c>
      <c r="B480" s="52" t="n">
        <v>4041</v>
      </c>
      <c r="C480" s="53" t="n">
        <v>31</v>
      </c>
      <c r="D480" s="54" t="n">
        <v>202.8</v>
      </c>
      <c r="E480" s="54" t="n">
        <v>148.2</v>
      </c>
      <c r="F480" s="54" t="n">
        <v>202.8</v>
      </c>
      <c r="G480" s="54" t="n">
        <v>209.6</v>
      </c>
      <c r="H480" s="54" t="n">
        <v>209.6</v>
      </c>
      <c r="I480" s="55" t="n">
        <v>232.5</v>
      </c>
      <c r="J480" s="54" t="n">
        <v>6545.65</v>
      </c>
      <c r="K480" s="54" t="n">
        <v>4777.23</v>
      </c>
      <c r="L480" s="54" t="n">
        <v>6545.65</v>
      </c>
      <c r="M480" s="54" t="n">
        <v>6766.44</v>
      </c>
      <c r="N480" s="54" t="n">
        <v>6766.44</v>
      </c>
      <c r="O480" s="55" t="n">
        <f aca="false">I480/C480*1000</f>
        <v>7500</v>
      </c>
      <c r="P480" s="56" t="n">
        <v>0</v>
      </c>
      <c r="Q480" s="54" t="n">
        <v>0</v>
      </c>
      <c r="R480" s="54" t="n">
        <v>0</v>
      </c>
    </row>
    <row r="481" customFormat="false" ht="19.25" hidden="false" customHeight="false" outlineLevel="0" collapsed="false">
      <c r="A481" s="51" t="s">
        <v>360</v>
      </c>
      <c r="B481" s="52" t="n">
        <v>4042</v>
      </c>
      <c r="C481" s="53" t="n">
        <v>3</v>
      </c>
      <c r="D481" s="54" t="n">
        <v>28.4</v>
      </c>
      <c r="E481" s="54" t="n">
        <v>23.9</v>
      </c>
      <c r="F481" s="54" t="n">
        <v>28.4</v>
      </c>
      <c r="G481" s="54" t="n">
        <v>28.4</v>
      </c>
      <c r="H481" s="54" t="n">
        <v>28.4</v>
      </c>
      <c r="I481" s="55" t="n">
        <v>29.6</v>
      </c>
      <c r="J481" s="54" t="n">
        <v>9478.4</v>
      </c>
      <c r="K481" s="54" t="n">
        <v>7956</v>
      </c>
      <c r="L481" s="54" t="n">
        <v>9478.4</v>
      </c>
      <c r="M481" s="54" t="n">
        <v>9478.4</v>
      </c>
      <c r="N481" s="54" t="n">
        <v>9478.4</v>
      </c>
      <c r="O481" s="55" t="n">
        <f aca="false">I481/C481*1000</f>
        <v>9866.66666666667</v>
      </c>
      <c r="P481" s="56" t="n">
        <v>0</v>
      </c>
      <c r="Q481" s="54" t="n">
        <v>0</v>
      </c>
      <c r="R481" s="54" t="n">
        <v>0</v>
      </c>
    </row>
    <row r="482" customFormat="false" ht="46.35" hidden="false" customHeight="false" outlineLevel="0" collapsed="false">
      <c r="A482" s="51" t="s">
        <v>361</v>
      </c>
      <c r="B482" s="52" t="n">
        <v>4043</v>
      </c>
      <c r="C482" s="53" t="n">
        <v>5</v>
      </c>
      <c r="D482" s="54" t="n">
        <v>37.6</v>
      </c>
      <c r="E482" s="54" t="n">
        <v>28.6</v>
      </c>
      <c r="F482" s="54" t="n">
        <v>37.6</v>
      </c>
      <c r="G482" s="54" t="n">
        <v>44.4</v>
      </c>
      <c r="H482" s="54" t="n">
        <v>44.4</v>
      </c>
      <c r="I482" s="55" t="n">
        <v>47.8</v>
      </c>
      <c r="J482" s="54" t="n">
        <v>7524.36</v>
      </c>
      <c r="K482" s="54" t="n">
        <v>5714.57</v>
      </c>
      <c r="L482" s="54" t="n">
        <v>7524.36</v>
      </c>
      <c r="M482" s="54" t="n">
        <v>8893.28</v>
      </c>
      <c r="N482" s="54" t="n">
        <v>8893.28</v>
      </c>
      <c r="O482" s="55" t="n">
        <f aca="false">I482/C482*1000</f>
        <v>9560</v>
      </c>
      <c r="P482" s="56" t="n">
        <v>0</v>
      </c>
      <c r="Q482" s="54" t="n">
        <v>0</v>
      </c>
      <c r="R482" s="54" t="n">
        <v>0</v>
      </c>
    </row>
    <row r="483" customFormat="false" ht="19.25" hidden="false" customHeight="false" outlineLevel="0" collapsed="false">
      <c r="A483" s="65" t="s">
        <v>362</v>
      </c>
      <c r="B483" s="52" t="n">
        <v>4044</v>
      </c>
      <c r="C483" s="53" t="n">
        <v>4</v>
      </c>
      <c r="D483" s="54" t="n">
        <v>32.2</v>
      </c>
      <c r="E483" s="54" t="n">
        <v>24.3</v>
      </c>
      <c r="F483" s="54" t="n">
        <v>32.2</v>
      </c>
      <c r="G483" s="54" t="n">
        <v>38.9</v>
      </c>
      <c r="H483" s="54" t="n">
        <v>38.9</v>
      </c>
      <c r="I483" s="55" t="n">
        <v>41.7</v>
      </c>
      <c r="J483" s="54" t="n">
        <v>8057.67</v>
      </c>
      <c r="K483" s="54" t="n">
        <v>6067.91</v>
      </c>
      <c r="L483" s="54" t="n">
        <v>8057.67</v>
      </c>
      <c r="M483" s="54" t="n">
        <v>9734.6</v>
      </c>
      <c r="N483" s="54" t="n">
        <v>9734.6</v>
      </c>
      <c r="O483" s="55" t="n">
        <f aca="false">I483/C483*1000</f>
        <v>10425</v>
      </c>
      <c r="P483" s="56" t="n">
        <v>0</v>
      </c>
      <c r="Q483" s="54" t="n">
        <v>0</v>
      </c>
      <c r="R483" s="54" t="n">
        <v>0</v>
      </c>
    </row>
    <row r="484" customFormat="false" ht="12.8" hidden="false" customHeight="false" outlineLevel="0" collapsed="false">
      <c r="A484" s="51" t="s">
        <v>363</v>
      </c>
      <c r="B484" s="52" t="n">
        <v>4045</v>
      </c>
      <c r="C484" s="53" t="n">
        <v>0</v>
      </c>
      <c r="D484" s="54" t="n">
        <v>0</v>
      </c>
      <c r="E484" s="54" t="n">
        <v>0</v>
      </c>
      <c r="F484" s="54" t="n">
        <v>0</v>
      </c>
      <c r="G484" s="54" t="n">
        <v>0</v>
      </c>
      <c r="H484" s="54" t="n">
        <v>0</v>
      </c>
      <c r="I484" s="55" t="n">
        <v>0</v>
      </c>
      <c r="J484" s="54" t="n">
        <v>0</v>
      </c>
      <c r="K484" s="54" t="n">
        <v>0</v>
      </c>
      <c r="L484" s="54" t="n">
        <v>0</v>
      </c>
      <c r="M484" s="54" t="n">
        <v>0</v>
      </c>
      <c r="N484" s="54" t="n">
        <v>0</v>
      </c>
      <c r="O484" s="55" t="n">
        <v>0</v>
      </c>
      <c r="P484" s="56" t="n">
        <v>0</v>
      </c>
      <c r="Q484" s="54" t="n">
        <v>0</v>
      </c>
      <c r="R484" s="54" t="n">
        <v>0</v>
      </c>
    </row>
    <row r="485" customFormat="false" ht="12.8" hidden="false" customHeight="false" outlineLevel="0" collapsed="false">
      <c r="A485" s="51" t="s">
        <v>364</v>
      </c>
      <c r="B485" s="52" t="n">
        <v>4046</v>
      </c>
      <c r="C485" s="53" t="n">
        <v>1</v>
      </c>
      <c r="D485" s="54" t="n">
        <v>5.4</v>
      </c>
      <c r="E485" s="54" t="n">
        <v>4.3</v>
      </c>
      <c r="F485" s="54" t="n">
        <v>5.4</v>
      </c>
      <c r="G485" s="54" t="n">
        <v>5.5</v>
      </c>
      <c r="H485" s="54" t="n">
        <v>5.5</v>
      </c>
      <c r="I485" s="55" t="n">
        <v>6.1</v>
      </c>
      <c r="J485" s="54" t="n">
        <v>5391.12</v>
      </c>
      <c r="K485" s="54" t="n">
        <v>4301.22</v>
      </c>
      <c r="L485" s="54" t="n">
        <v>5391.12</v>
      </c>
      <c r="M485" s="54" t="n">
        <v>5528</v>
      </c>
      <c r="N485" s="54" t="n">
        <v>5528</v>
      </c>
      <c r="O485" s="55" t="n">
        <f aca="false">I485/C485*1000</f>
        <v>6100</v>
      </c>
      <c r="P485" s="56" t="n">
        <v>0</v>
      </c>
      <c r="Q485" s="54" t="n">
        <v>0</v>
      </c>
      <c r="R485" s="54" t="n">
        <v>0</v>
      </c>
    </row>
    <row r="486" customFormat="false" ht="19.25" hidden="false" customHeight="false" outlineLevel="0" collapsed="false">
      <c r="A486" s="51" t="s">
        <v>365</v>
      </c>
      <c r="B486" s="52" t="n">
        <v>4047</v>
      </c>
      <c r="C486" s="53" t="n">
        <v>19</v>
      </c>
      <c r="D486" s="54" t="n">
        <v>115.4</v>
      </c>
      <c r="E486" s="54" t="n">
        <v>79.3</v>
      </c>
      <c r="F486" s="54" t="n">
        <v>115.4</v>
      </c>
      <c r="G486" s="54" t="n">
        <v>115.4</v>
      </c>
      <c r="H486" s="54" t="n">
        <v>115.4</v>
      </c>
      <c r="I486" s="55" t="n">
        <v>130.4</v>
      </c>
      <c r="J486" s="54" t="n">
        <v>6071.61</v>
      </c>
      <c r="K486" s="54" t="n">
        <v>4171.11</v>
      </c>
      <c r="L486" s="54" t="n">
        <v>6071.61</v>
      </c>
      <c r="M486" s="54" t="n">
        <v>6071.61</v>
      </c>
      <c r="N486" s="54" t="n">
        <v>6071.61</v>
      </c>
      <c r="O486" s="55" t="n">
        <f aca="false">I486/C486*1000</f>
        <v>6863.15789473684</v>
      </c>
      <c r="P486" s="56" t="n">
        <v>0</v>
      </c>
      <c r="Q486" s="54" t="n">
        <v>0</v>
      </c>
      <c r="R486" s="54" t="n">
        <v>0</v>
      </c>
    </row>
    <row r="487" customFormat="false" ht="19.25" hidden="false" customHeight="false" outlineLevel="0" collapsed="false">
      <c r="A487" s="62" t="s">
        <v>366</v>
      </c>
      <c r="B487" s="52" t="n">
        <v>4048</v>
      </c>
      <c r="C487" s="53" t="n">
        <v>0</v>
      </c>
      <c r="D487" s="54" t="n">
        <v>0</v>
      </c>
      <c r="E487" s="54" t="n">
        <v>0</v>
      </c>
      <c r="F487" s="54" t="n">
        <v>0</v>
      </c>
      <c r="G487" s="54" t="n">
        <v>0</v>
      </c>
      <c r="H487" s="54" t="n">
        <v>0</v>
      </c>
      <c r="I487" s="55" t="n">
        <v>0</v>
      </c>
      <c r="J487" s="54" t="n">
        <v>0</v>
      </c>
      <c r="K487" s="54" t="n">
        <v>0</v>
      </c>
      <c r="L487" s="54" t="n">
        <v>0</v>
      </c>
      <c r="M487" s="54" t="n">
        <v>0</v>
      </c>
      <c r="N487" s="54" t="n">
        <v>0</v>
      </c>
      <c r="O487" s="55" t="n">
        <v>0</v>
      </c>
      <c r="P487" s="56" t="n">
        <v>0</v>
      </c>
      <c r="Q487" s="54" t="n">
        <v>0</v>
      </c>
      <c r="R487" s="54" t="n">
        <v>0</v>
      </c>
    </row>
    <row r="488" customFormat="false" ht="12.8" hidden="false" customHeight="false" outlineLevel="0" collapsed="false">
      <c r="A488" s="62" t="s">
        <v>367</v>
      </c>
      <c r="B488" s="52" t="n">
        <v>4049</v>
      </c>
      <c r="C488" s="53" t="n">
        <v>19</v>
      </c>
      <c r="D488" s="54" t="n">
        <v>115.4</v>
      </c>
      <c r="E488" s="54" t="n">
        <v>79.3</v>
      </c>
      <c r="F488" s="54" t="n">
        <v>115.4</v>
      </c>
      <c r="G488" s="54" t="n">
        <v>115.4</v>
      </c>
      <c r="H488" s="54" t="n">
        <v>115.4</v>
      </c>
      <c r="I488" s="55" t="n">
        <v>130.4</v>
      </c>
      <c r="J488" s="54" t="n">
        <v>6071.61</v>
      </c>
      <c r="K488" s="54" t="n">
        <v>4171.11</v>
      </c>
      <c r="L488" s="54" t="n">
        <v>6071.61</v>
      </c>
      <c r="M488" s="54" t="n">
        <v>6071.61</v>
      </c>
      <c r="N488" s="54" t="n">
        <v>6071.61</v>
      </c>
      <c r="O488" s="55" t="n">
        <f aca="false">I488/C488*1000</f>
        <v>6863.15789473684</v>
      </c>
      <c r="P488" s="56" t="n">
        <v>0</v>
      </c>
      <c r="Q488" s="54" t="n">
        <v>0</v>
      </c>
      <c r="R488" s="54" t="n">
        <v>0</v>
      </c>
    </row>
    <row r="489" customFormat="false" ht="19.25" hidden="false" customHeight="false" outlineLevel="0" collapsed="false">
      <c r="A489" s="51" t="s">
        <v>368</v>
      </c>
      <c r="B489" s="52" t="n">
        <v>40410</v>
      </c>
      <c r="C489" s="53" t="n">
        <v>1</v>
      </c>
      <c r="D489" s="54" t="n">
        <v>4.8</v>
      </c>
      <c r="E489" s="54" t="n">
        <v>3.4</v>
      </c>
      <c r="F489" s="54" t="n">
        <v>4.8</v>
      </c>
      <c r="G489" s="54" t="n">
        <v>4.8</v>
      </c>
      <c r="H489" s="54" t="n">
        <v>4.8</v>
      </c>
      <c r="I489" s="55" t="n">
        <v>5.3</v>
      </c>
      <c r="J489" s="54" t="n">
        <v>4847.9</v>
      </c>
      <c r="K489" s="54" t="n">
        <v>3415.01</v>
      </c>
      <c r="L489" s="54" t="n">
        <v>4847.9</v>
      </c>
      <c r="M489" s="54" t="n">
        <v>4847.9</v>
      </c>
      <c r="N489" s="54" t="n">
        <v>4847.9</v>
      </c>
      <c r="O489" s="55" t="n">
        <f aca="false">I489/C489*1000</f>
        <v>5300</v>
      </c>
      <c r="P489" s="56" t="n">
        <v>0</v>
      </c>
      <c r="Q489" s="54" t="n">
        <v>0</v>
      </c>
      <c r="R489" s="54" t="n">
        <v>0</v>
      </c>
    </row>
    <row r="490" customFormat="false" ht="19.25" hidden="false" customHeight="false" outlineLevel="0" collapsed="false">
      <c r="A490" s="51" t="s">
        <v>369</v>
      </c>
      <c r="B490" s="52" t="n">
        <v>40411</v>
      </c>
      <c r="C490" s="53" t="n">
        <v>3</v>
      </c>
      <c r="D490" s="54" t="n">
        <v>16.6</v>
      </c>
      <c r="E490" s="54" t="n">
        <v>13</v>
      </c>
      <c r="F490" s="54" t="n">
        <v>16.6</v>
      </c>
      <c r="G490" s="54" t="n">
        <v>16.6</v>
      </c>
      <c r="H490" s="54" t="n">
        <v>16.6</v>
      </c>
      <c r="I490" s="55" t="n">
        <v>19.4</v>
      </c>
      <c r="J490" s="54" t="n">
        <v>5549.87</v>
      </c>
      <c r="K490" s="54" t="n">
        <v>4329.01</v>
      </c>
      <c r="L490" s="54" t="n">
        <v>5549.87</v>
      </c>
      <c r="M490" s="54" t="n">
        <v>5549.87</v>
      </c>
      <c r="N490" s="54" t="n">
        <v>5549.87</v>
      </c>
      <c r="O490" s="55" t="n">
        <f aca="false">I490/C490*1000</f>
        <v>6466.66666666667</v>
      </c>
      <c r="P490" s="56" t="n">
        <v>0</v>
      </c>
      <c r="Q490" s="54" t="n">
        <v>0</v>
      </c>
      <c r="R490" s="54" t="n">
        <v>0</v>
      </c>
    </row>
    <row r="491" customFormat="false" ht="27" hidden="false" customHeight="true" outlineLevel="0" collapsed="false">
      <c r="A491" s="57" t="s">
        <v>370</v>
      </c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</row>
    <row r="492" customFormat="false" ht="12.8" hidden="false" customHeight="false" outlineLevel="0" collapsed="false">
      <c r="A492" s="51" t="s">
        <v>371</v>
      </c>
      <c r="B492" s="52" t="n">
        <v>40412</v>
      </c>
      <c r="C492" s="53" t="n">
        <v>353</v>
      </c>
      <c r="D492" s="54" t="n">
        <v>4095.6</v>
      </c>
      <c r="E492" s="54" t="n">
        <v>3876</v>
      </c>
      <c r="F492" s="54" t="n">
        <v>4095.6</v>
      </c>
      <c r="G492" s="54" t="n">
        <v>4095.6</v>
      </c>
      <c r="H492" s="54" t="n">
        <v>5708</v>
      </c>
      <c r="I492" s="55" t="n">
        <v>5727</v>
      </c>
      <c r="J492" s="54" t="n">
        <v>11602.47</v>
      </c>
      <c r="K492" s="54" t="n">
        <v>10980.28</v>
      </c>
      <c r="L492" s="54" t="n">
        <v>11602.47</v>
      </c>
      <c r="M492" s="54" t="n">
        <v>11602.47</v>
      </c>
      <c r="N492" s="54" t="n">
        <v>16169.81</v>
      </c>
      <c r="O492" s="55" t="n">
        <f aca="false">I492/C492*1000</f>
        <v>16223.7960339943</v>
      </c>
      <c r="P492" s="56" t="n">
        <v>1</v>
      </c>
      <c r="Q492" s="54" t="n">
        <v>10.3</v>
      </c>
      <c r="R492" s="54" t="n">
        <f aca="false">Q492/P492*1000</f>
        <v>10300</v>
      </c>
    </row>
    <row r="493" customFormat="false" ht="37.3" hidden="false" customHeight="false" outlineLevel="0" collapsed="false">
      <c r="A493" s="65" t="s">
        <v>372</v>
      </c>
      <c r="B493" s="52" t="n">
        <v>40413</v>
      </c>
      <c r="C493" s="53" t="n">
        <v>353</v>
      </c>
      <c r="D493" s="54" t="n">
        <v>4095.6</v>
      </c>
      <c r="E493" s="54" t="n">
        <v>3876</v>
      </c>
      <c r="F493" s="54" t="n">
        <v>4095.6</v>
      </c>
      <c r="G493" s="54" t="n">
        <v>4095.6</v>
      </c>
      <c r="H493" s="54" t="n">
        <v>5708</v>
      </c>
      <c r="I493" s="55" t="n">
        <v>5727</v>
      </c>
      <c r="J493" s="54" t="n">
        <v>11602.47</v>
      </c>
      <c r="K493" s="54" t="n">
        <v>10980.28</v>
      </c>
      <c r="L493" s="54" t="n">
        <v>11602.47</v>
      </c>
      <c r="M493" s="54" t="n">
        <v>11602.47</v>
      </c>
      <c r="N493" s="54" t="n">
        <v>16169.81</v>
      </c>
      <c r="O493" s="55" t="n">
        <f aca="false">I493/C493*1000</f>
        <v>16223.7960339943</v>
      </c>
      <c r="P493" s="56" t="n">
        <v>1</v>
      </c>
      <c r="Q493" s="54" t="n">
        <v>10.3</v>
      </c>
      <c r="R493" s="54" t="n">
        <f aca="false">Q493/P493*1000</f>
        <v>10300</v>
      </c>
    </row>
    <row r="494" customFormat="false" ht="19.25" hidden="false" customHeight="false" outlineLevel="0" collapsed="false">
      <c r="A494" s="65" t="s">
        <v>373</v>
      </c>
      <c r="B494" s="52" t="n">
        <v>40414</v>
      </c>
      <c r="C494" s="53" t="n">
        <v>230</v>
      </c>
      <c r="D494" s="54" t="n">
        <v>3093.8</v>
      </c>
      <c r="E494" s="54" t="n">
        <v>2947.4</v>
      </c>
      <c r="F494" s="54" t="n">
        <v>3093.8</v>
      </c>
      <c r="G494" s="54" t="n">
        <v>3093.8</v>
      </c>
      <c r="H494" s="54" t="n">
        <v>4409.7</v>
      </c>
      <c r="I494" s="55" t="n">
        <v>4410.8</v>
      </c>
      <c r="J494" s="54" t="n">
        <v>13451.52</v>
      </c>
      <c r="K494" s="54" t="n">
        <v>12814.91</v>
      </c>
      <c r="L494" s="54" t="n">
        <v>13451.52</v>
      </c>
      <c r="M494" s="54" t="n">
        <v>13451.52</v>
      </c>
      <c r="N494" s="54" t="n">
        <v>19172.51</v>
      </c>
      <c r="O494" s="55" t="n">
        <f aca="false">I494/C494*1000</f>
        <v>19177.3913043478</v>
      </c>
      <c r="P494" s="56" t="n">
        <v>0</v>
      </c>
      <c r="Q494" s="54" t="n">
        <v>0</v>
      </c>
      <c r="R494" s="54" t="n">
        <v>0</v>
      </c>
    </row>
    <row r="495" customFormat="false" ht="12.8" hidden="false" customHeight="false" outlineLevel="0" collapsed="false">
      <c r="A495" s="51" t="s">
        <v>374</v>
      </c>
      <c r="B495" s="52" t="n">
        <v>40415</v>
      </c>
      <c r="C495" s="53" t="n">
        <v>5</v>
      </c>
      <c r="D495" s="54" t="n">
        <v>43.8</v>
      </c>
      <c r="E495" s="54" t="n">
        <v>40.9</v>
      </c>
      <c r="F495" s="54" t="n">
        <v>43.8</v>
      </c>
      <c r="G495" s="54" t="n">
        <v>43.8</v>
      </c>
      <c r="H495" s="54" t="n">
        <v>62.7</v>
      </c>
      <c r="I495" s="55" t="n">
        <v>63.7</v>
      </c>
      <c r="J495" s="54" t="n">
        <v>8765.5</v>
      </c>
      <c r="K495" s="54" t="n">
        <v>8187.66</v>
      </c>
      <c r="L495" s="54" t="n">
        <v>8765.5</v>
      </c>
      <c r="M495" s="54" t="n">
        <v>8765.5</v>
      </c>
      <c r="N495" s="54" t="n">
        <v>12533.88</v>
      </c>
      <c r="O495" s="55" t="n">
        <f aca="false">I495/C495*1000</f>
        <v>12740</v>
      </c>
      <c r="P495" s="56" t="n">
        <v>0</v>
      </c>
      <c r="Q495" s="54" t="n">
        <v>0</v>
      </c>
      <c r="R495" s="54" t="n">
        <v>0</v>
      </c>
    </row>
    <row r="496" customFormat="false" ht="12.8" hidden="false" customHeight="false" outlineLevel="0" collapsed="false">
      <c r="A496" s="51" t="s">
        <v>375</v>
      </c>
      <c r="B496" s="52" t="n">
        <v>40416</v>
      </c>
      <c r="C496" s="53" t="n">
        <v>118</v>
      </c>
      <c r="D496" s="54" t="n">
        <v>958</v>
      </c>
      <c r="E496" s="54" t="n">
        <v>887.7</v>
      </c>
      <c r="F496" s="54" t="n">
        <v>958</v>
      </c>
      <c r="G496" s="54" t="n">
        <v>958</v>
      </c>
      <c r="H496" s="54" t="n">
        <v>1235.6</v>
      </c>
      <c r="I496" s="55" t="n">
        <v>1252.5</v>
      </c>
      <c r="J496" s="54" t="n">
        <v>8118.6</v>
      </c>
      <c r="K496" s="54" t="n">
        <v>7522.62</v>
      </c>
      <c r="L496" s="54" t="n">
        <v>8118.6</v>
      </c>
      <c r="M496" s="54" t="n">
        <v>8118.6</v>
      </c>
      <c r="N496" s="54" t="n">
        <v>10471.17</v>
      </c>
      <c r="O496" s="55" t="n">
        <f aca="false">I496/C496*1000</f>
        <v>10614.406779661</v>
      </c>
      <c r="P496" s="56" t="n">
        <v>1</v>
      </c>
      <c r="Q496" s="54" t="n">
        <v>10.3</v>
      </c>
      <c r="R496" s="54" t="n">
        <f aca="false">Q496/P496*1000</f>
        <v>10300</v>
      </c>
    </row>
    <row r="497" customFormat="false" ht="19.25" hidden="false" customHeight="false" outlineLevel="0" collapsed="false">
      <c r="A497" s="51" t="s">
        <v>376</v>
      </c>
      <c r="B497" s="52" t="n">
        <v>40417</v>
      </c>
      <c r="C497" s="53" t="n">
        <v>0</v>
      </c>
      <c r="D497" s="54" t="n">
        <v>0</v>
      </c>
      <c r="E497" s="54" t="n">
        <v>0</v>
      </c>
      <c r="F497" s="54" t="n">
        <v>0</v>
      </c>
      <c r="G497" s="54" t="n">
        <v>0</v>
      </c>
      <c r="H497" s="54" t="n">
        <v>0</v>
      </c>
      <c r="I497" s="55" t="n">
        <v>0</v>
      </c>
      <c r="J497" s="54" t="n">
        <v>0</v>
      </c>
      <c r="K497" s="54" t="n">
        <v>0</v>
      </c>
      <c r="L497" s="54" t="n">
        <v>0</v>
      </c>
      <c r="M497" s="54" t="n">
        <v>0</v>
      </c>
      <c r="N497" s="54" t="n">
        <v>0</v>
      </c>
      <c r="O497" s="55" t="n">
        <v>0</v>
      </c>
      <c r="P497" s="56" t="n">
        <v>0</v>
      </c>
      <c r="Q497" s="54" t="n">
        <v>0</v>
      </c>
      <c r="R497" s="54" t="n">
        <v>0</v>
      </c>
    </row>
    <row r="498" customFormat="false" ht="12.8" hidden="false" customHeight="false" outlineLevel="0" collapsed="false">
      <c r="A498" s="51" t="s">
        <v>374</v>
      </c>
      <c r="B498" s="52" t="n">
        <v>40418</v>
      </c>
      <c r="C498" s="53" t="n">
        <v>0</v>
      </c>
      <c r="D498" s="54" t="n">
        <v>0</v>
      </c>
      <c r="E498" s="54" t="n">
        <v>0</v>
      </c>
      <c r="F498" s="54" t="n">
        <v>0</v>
      </c>
      <c r="G498" s="54" t="n">
        <v>0</v>
      </c>
      <c r="H498" s="54" t="n">
        <v>0</v>
      </c>
      <c r="I498" s="55" t="n">
        <v>0</v>
      </c>
      <c r="J498" s="54" t="n">
        <v>0</v>
      </c>
      <c r="K498" s="54" t="n">
        <v>0</v>
      </c>
      <c r="L498" s="54" t="n">
        <v>0</v>
      </c>
      <c r="M498" s="54" t="n">
        <v>0</v>
      </c>
      <c r="N498" s="54" t="n">
        <v>0</v>
      </c>
      <c r="O498" s="55" t="n">
        <v>0</v>
      </c>
      <c r="P498" s="56" t="n">
        <v>0</v>
      </c>
      <c r="Q498" s="54" t="n">
        <v>0</v>
      </c>
      <c r="R498" s="54" t="n">
        <v>0</v>
      </c>
    </row>
    <row r="499" customFormat="false" ht="12.8" hidden="false" customHeight="false" outlineLevel="0" collapsed="false">
      <c r="A499" s="51" t="s">
        <v>375</v>
      </c>
      <c r="B499" s="52" t="n">
        <v>40419</v>
      </c>
      <c r="C499" s="53" t="n">
        <v>0</v>
      </c>
      <c r="D499" s="54" t="n">
        <v>0</v>
      </c>
      <c r="E499" s="54" t="n">
        <v>0</v>
      </c>
      <c r="F499" s="54" t="n">
        <v>0</v>
      </c>
      <c r="G499" s="54" t="n">
        <v>0</v>
      </c>
      <c r="H499" s="54" t="n">
        <v>0</v>
      </c>
      <c r="I499" s="55" t="n">
        <v>0</v>
      </c>
      <c r="J499" s="54" t="n">
        <v>0</v>
      </c>
      <c r="K499" s="54" t="n">
        <v>0</v>
      </c>
      <c r="L499" s="54" t="n">
        <v>0</v>
      </c>
      <c r="M499" s="54" t="n">
        <v>0</v>
      </c>
      <c r="N499" s="54" t="n">
        <v>0</v>
      </c>
      <c r="O499" s="55" t="n">
        <v>0</v>
      </c>
      <c r="P499" s="56" t="n">
        <v>0</v>
      </c>
      <c r="Q499" s="54" t="n">
        <v>0</v>
      </c>
      <c r="R499" s="54" t="n">
        <v>0</v>
      </c>
    </row>
    <row r="500" customFormat="false" ht="24" hidden="false" customHeight="true" outlineLevel="0" collapsed="false">
      <c r="A500" s="57" t="s">
        <v>377</v>
      </c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</row>
    <row r="501" customFormat="false" ht="19.25" hidden="false" customHeight="false" outlineLevel="0" collapsed="false">
      <c r="A501" s="51" t="s">
        <v>378</v>
      </c>
      <c r="B501" s="52" t="n">
        <v>405</v>
      </c>
      <c r="C501" s="53" t="n">
        <v>7039</v>
      </c>
      <c r="D501" s="54" t="n">
        <v>50160.4</v>
      </c>
      <c r="E501" s="54" t="n">
        <v>39432.1</v>
      </c>
      <c r="F501" s="54" t="n">
        <v>51213.7</v>
      </c>
      <c r="G501" s="54" t="n">
        <v>51556.8</v>
      </c>
      <c r="H501" s="54" t="n">
        <v>51599.6</v>
      </c>
      <c r="I501" s="55" t="n">
        <v>54397.6</v>
      </c>
      <c r="J501" s="54" t="n">
        <v>7127.09</v>
      </c>
      <c r="K501" s="54" t="n">
        <v>5602.75</v>
      </c>
      <c r="L501" s="54" t="n">
        <v>7276.74</v>
      </c>
      <c r="M501" s="54" t="n">
        <v>7325.49</v>
      </c>
      <c r="N501" s="54" t="n">
        <v>7331.57</v>
      </c>
      <c r="O501" s="55" t="n">
        <f aca="false">I501/C501*1000</f>
        <v>7728.02954965194</v>
      </c>
      <c r="P501" s="56" t="n">
        <v>83</v>
      </c>
      <c r="Q501" s="54" t="n">
        <v>590.1</v>
      </c>
      <c r="R501" s="54" t="n">
        <f aca="false">Q501/P501*1000</f>
        <v>7109.63855421687</v>
      </c>
    </row>
    <row r="502" customFormat="false" ht="19.25" hidden="false" customHeight="false" outlineLevel="0" collapsed="false">
      <c r="A502" s="51" t="s">
        <v>379</v>
      </c>
      <c r="B502" s="52" t="n">
        <v>406</v>
      </c>
      <c r="C502" s="53" t="n">
        <v>6109</v>
      </c>
      <c r="D502" s="54" t="n">
        <v>42092.3</v>
      </c>
      <c r="E502" s="54" t="n">
        <v>32598.8</v>
      </c>
      <c r="F502" s="54" t="n">
        <v>43019.1</v>
      </c>
      <c r="G502" s="54" t="n">
        <v>43155.7</v>
      </c>
      <c r="H502" s="54" t="n">
        <v>43176.6</v>
      </c>
      <c r="I502" s="55" t="n">
        <v>45657</v>
      </c>
      <c r="J502" s="54" t="n">
        <v>6891.34</v>
      </c>
      <c r="K502" s="54" t="n">
        <v>5337.07</v>
      </c>
      <c r="L502" s="54" t="n">
        <v>7043.06</v>
      </c>
      <c r="M502" s="54" t="n">
        <v>7065.43</v>
      </c>
      <c r="N502" s="54" t="n">
        <v>7068.85</v>
      </c>
      <c r="O502" s="55" t="n">
        <f aca="false">I502/C502*1000</f>
        <v>7473.72728760845</v>
      </c>
      <c r="P502" s="56" t="n">
        <v>70</v>
      </c>
      <c r="Q502" s="54" t="n">
        <v>444.8</v>
      </c>
      <c r="R502" s="54" t="n">
        <f aca="false">Q502/P502*1000</f>
        <v>6354.28571428571</v>
      </c>
    </row>
    <row r="503" customFormat="false" ht="12.8" hidden="false" customHeight="false" outlineLevel="0" collapsed="false">
      <c r="A503" s="51" t="s">
        <v>380</v>
      </c>
      <c r="B503" s="52" t="n">
        <v>407</v>
      </c>
      <c r="C503" s="53" t="n">
        <v>239</v>
      </c>
      <c r="D503" s="54" t="n">
        <v>1838.2</v>
      </c>
      <c r="E503" s="54" t="n">
        <v>1336.8</v>
      </c>
      <c r="F503" s="54" t="n">
        <v>1874.6</v>
      </c>
      <c r="G503" s="54" t="n">
        <v>2081.1</v>
      </c>
      <c r="H503" s="54" t="n">
        <v>2081.1</v>
      </c>
      <c r="I503" s="55" t="n">
        <v>2175</v>
      </c>
      <c r="J503" s="54" t="n">
        <v>7691.22</v>
      </c>
      <c r="K503" s="54" t="n">
        <v>5593.22</v>
      </c>
      <c r="L503" s="54" t="n">
        <v>7843.53</v>
      </c>
      <c r="M503" s="54" t="n">
        <v>8707.39</v>
      </c>
      <c r="N503" s="54" t="n">
        <v>8707.39</v>
      </c>
      <c r="O503" s="55" t="n">
        <f aca="false">I503/C503*1000</f>
        <v>9100.41841004184</v>
      </c>
      <c r="P503" s="56" t="n">
        <v>8</v>
      </c>
      <c r="Q503" s="54" t="n">
        <v>107.1</v>
      </c>
      <c r="R503" s="54" t="n">
        <f aca="false">Q503/P503*1000</f>
        <v>13387.5</v>
      </c>
    </row>
    <row r="504" customFormat="false" ht="12.8" hidden="false" customHeight="false" outlineLevel="0" collapsed="false">
      <c r="A504" s="51" t="s">
        <v>381</v>
      </c>
      <c r="B504" s="52" t="n">
        <v>408</v>
      </c>
      <c r="C504" s="53" t="n">
        <v>656</v>
      </c>
      <c r="D504" s="54" t="n">
        <v>4525.2</v>
      </c>
      <c r="E504" s="54" t="n">
        <v>3826.7</v>
      </c>
      <c r="F504" s="54" t="n">
        <v>4614.2</v>
      </c>
      <c r="G504" s="54" t="n">
        <v>4614.2</v>
      </c>
      <c r="H504" s="54" t="n">
        <v>4636.1</v>
      </c>
      <c r="I504" s="55" t="n">
        <v>4857.9</v>
      </c>
      <c r="J504" s="54" t="n">
        <v>6898.12</v>
      </c>
      <c r="K504" s="54" t="n">
        <v>5833.36</v>
      </c>
      <c r="L504" s="54" t="n">
        <v>7033.84</v>
      </c>
      <c r="M504" s="54" t="n">
        <v>7033.84</v>
      </c>
      <c r="N504" s="54" t="n">
        <v>7067.29</v>
      </c>
      <c r="O504" s="55" t="n">
        <f aca="false">I504/C504*1000</f>
        <v>7405.33536585366</v>
      </c>
      <c r="P504" s="56" t="n">
        <v>4</v>
      </c>
      <c r="Q504" s="54" t="n">
        <v>23.5</v>
      </c>
      <c r="R504" s="54" t="n">
        <f aca="false">Q504/P504*1000</f>
        <v>5875</v>
      </c>
    </row>
    <row r="505" customFormat="false" ht="12.8" hidden="false" customHeight="false" outlineLevel="0" collapsed="false">
      <c r="A505" s="51" t="s">
        <v>382</v>
      </c>
      <c r="B505" s="52" t="n">
        <v>409</v>
      </c>
      <c r="C505" s="53" t="n">
        <v>25</v>
      </c>
      <c r="D505" s="54" t="n">
        <v>377.4</v>
      </c>
      <c r="E505" s="54" t="n">
        <v>351.8</v>
      </c>
      <c r="F505" s="54" t="n">
        <v>378.5</v>
      </c>
      <c r="G505" s="54" t="n">
        <v>378.5</v>
      </c>
      <c r="H505" s="54" t="n">
        <v>378.5</v>
      </c>
      <c r="I505" s="55" t="n">
        <v>380.4</v>
      </c>
      <c r="J505" s="54" t="n">
        <v>15097.14</v>
      </c>
      <c r="K505" s="54" t="n">
        <v>14073.96</v>
      </c>
      <c r="L505" s="54" t="n">
        <v>15141.13</v>
      </c>
      <c r="M505" s="54" t="n">
        <v>15141.13</v>
      </c>
      <c r="N505" s="54" t="n">
        <v>15141.13</v>
      </c>
      <c r="O505" s="55" t="n">
        <f aca="false">I505/C505*1000</f>
        <v>15216</v>
      </c>
      <c r="P505" s="56" t="n">
        <v>1</v>
      </c>
      <c r="Q505" s="54" t="n">
        <v>14.7</v>
      </c>
      <c r="R505" s="54" t="n">
        <f aca="false">Q505/P505*1000</f>
        <v>14700</v>
      </c>
    </row>
    <row r="506" customFormat="false" ht="12.8" hidden="false" customHeight="false" outlineLevel="0" collapsed="false">
      <c r="A506" s="51" t="s">
        <v>383</v>
      </c>
      <c r="B506" s="52" t="n">
        <v>4091</v>
      </c>
      <c r="C506" s="53" t="n">
        <v>10</v>
      </c>
      <c r="D506" s="54" t="n">
        <v>1327.3</v>
      </c>
      <c r="E506" s="54" t="n">
        <v>1318</v>
      </c>
      <c r="F506" s="54" t="n">
        <v>1327.3</v>
      </c>
      <c r="G506" s="54" t="n">
        <v>1327.3</v>
      </c>
      <c r="H506" s="54" t="n">
        <v>1327.3</v>
      </c>
      <c r="I506" s="55" t="n">
        <v>1327.3</v>
      </c>
      <c r="J506" s="54" t="n">
        <v>132734.27</v>
      </c>
      <c r="K506" s="54" t="n">
        <v>131796.33</v>
      </c>
      <c r="L506" s="54" t="n">
        <v>132734.27</v>
      </c>
      <c r="M506" s="54" t="n">
        <v>132734.27</v>
      </c>
      <c r="N506" s="54" t="n">
        <v>132734.27</v>
      </c>
      <c r="O506" s="55" t="n">
        <f aca="false">I506/C506*1000</f>
        <v>132730</v>
      </c>
      <c r="P506" s="56" t="n">
        <v>0</v>
      </c>
      <c r="Q506" s="54" t="n">
        <v>0</v>
      </c>
      <c r="R506" s="54" t="n">
        <v>0</v>
      </c>
    </row>
    <row r="507" s="35" customFormat="true" ht="46.35" hidden="false" customHeight="false" outlineLevel="0" collapsed="false">
      <c r="A507" s="51" t="s">
        <v>384</v>
      </c>
      <c r="B507" s="52" t="n">
        <v>410</v>
      </c>
      <c r="C507" s="53" t="n">
        <v>987</v>
      </c>
      <c r="D507" s="54" t="n">
        <v>4644.8</v>
      </c>
      <c r="E507" s="54" t="n">
        <v>2575.1</v>
      </c>
      <c r="F507" s="54" t="n">
        <v>4761.4</v>
      </c>
      <c r="G507" s="54" t="n">
        <v>4768.3</v>
      </c>
      <c r="H507" s="54" t="n">
        <v>4769.1</v>
      </c>
      <c r="I507" s="55" t="n">
        <v>5270.4</v>
      </c>
      <c r="J507" s="54" t="n">
        <v>4705.97</v>
      </c>
      <c r="K507" s="54" t="n">
        <v>2609.05</v>
      </c>
      <c r="L507" s="54" t="n">
        <v>4824.15</v>
      </c>
      <c r="M507" s="54" t="n">
        <v>4831.13</v>
      </c>
      <c r="N507" s="54" t="n">
        <v>4831.95</v>
      </c>
      <c r="O507" s="55" t="n">
        <f aca="false">I507/C507*1000</f>
        <v>5339.81762917933</v>
      </c>
      <c r="P507" s="56" t="n">
        <v>0</v>
      </c>
      <c r="Q507" s="54" t="n">
        <v>0</v>
      </c>
      <c r="R507" s="54" t="n">
        <v>0</v>
      </c>
    </row>
    <row r="508" customFormat="false" ht="28.3" hidden="false" customHeight="false" outlineLevel="0" collapsed="false">
      <c r="A508" s="51" t="s">
        <v>385</v>
      </c>
      <c r="B508" s="52" t="n">
        <v>411</v>
      </c>
      <c r="C508" s="53" t="n">
        <v>447</v>
      </c>
      <c r="D508" s="54" t="n">
        <v>3572</v>
      </c>
      <c r="E508" s="54" t="n">
        <v>2690.9</v>
      </c>
      <c r="F508" s="54" t="n">
        <v>3583.3</v>
      </c>
      <c r="G508" s="54" t="n">
        <v>3831.4</v>
      </c>
      <c r="H508" s="54" t="n">
        <v>3841.5</v>
      </c>
      <c r="I508" s="55" t="n">
        <v>4006</v>
      </c>
      <c r="J508" s="54" t="n">
        <v>7990.95</v>
      </c>
      <c r="K508" s="54" t="n">
        <v>6019.86</v>
      </c>
      <c r="L508" s="54" t="n">
        <v>8016.3</v>
      </c>
      <c r="M508" s="54" t="n">
        <v>8571.25</v>
      </c>
      <c r="N508" s="54" t="n">
        <v>8593.98</v>
      </c>
      <c r="O508" s="55" t="n">
        <f aca="false">I508/C508*1000</f>
        <v>8961.96868008949</v>
      </c>
      <c r="P508" s="56" t="n">
        <v>10</v>
      </c>
      <c r="Q508" s="54" t="n">
        <v>95.3</v>
      </c>
      <c r="R508" s="54" t="n">
        <f aca="false">Q508/P508*1000</f>
        <v>9530</v>
      </c>
    </row>
    <row r="509" customFormat="false" ht="19.25" hidden="false" customHeight="false" outlineLevel="0" collapsed="false">
      <c r="A509" s="51" t="s">
        <v>386</v>
      </c>
      <c r="B509" s="52" t="n">
        <v>412</v>
      </c>
      <c r="C509" s="53" t="n">
        <v>36</v>
      </c>
      <c r="D509" s="54" t="n">
        <v>185.5</v>
      </c>
      <c r="E509" s="54" t="n">
        <v>146</v>
      </c>
      <c r="F509" s="54" t="n">
        <v>195</v>
      </c>
      <c r="G509" s="54" t="n">
        <v>195</v>
      </c>
      <c r="H509" s="54" t="n">
        <v>195</v>
      </c>
      <c r="I509" s="55" t="n">
        <v>203.1</v>
      </c>
      <c r="J509" s="54" t="n">
        <v>5153.03</v>
      </c>
      <c r="K509" s="54" t="n">
        <v>4054.93</v>
      </c>
      <c r="L509" s="54" t="n">
        <v>5416.31</v>
      </c>
      <c r="M509" s="54" t="n">
        <v>5416.31</v>
      </c>
      <c r="N509" s="54" t="n">
        <v>5416.31</v>
      </c>
      <c r="O509" s="55" t="n">
        <f aca="false">I509/C509*1000</f>
        <v>5641.66666666667</v>
      </c>
      <c r="P509" s="56" t="n">
        <v>2</v>
      </c>
      <c r="Q509" s="54" t="n">
        <v>16.2</v>
      </c>
      <c r="R509" s="54" t="n">
        <f aca="false">Q509/P509*1000</f>
        <v>8100</v>
      </c>
    </row>
    <row r="510" customFormat="false" ht="19.25" hidden="false" customHeight="false" outlineLevel="0" collapsed="false">
      <c r="A510" s="51" t="s">
        <v>387</v>
      </c>
      <c r="B510" s="52" t="n">
        <v>413</v>
      </c>
      <c r="C510" s="53" t="n">
        <v>1</v>
      </c>
      <c r="D510" s="54" t="n">
        <v>6.3</v>
      </c>
      <c r="E510" s="54" t="n">
        <v>4.4</v>
      </c>
      <c r="F510" s="54" t="n">
        <v>6.3</v>
      </c>
      <c r="G510" s="54" t="n">
        <v>6.3</v>
      </c>
      <c r="H510" s="54" t="n">
        <v>6.3</v>
      </c>
      <c r="I510" s="55" t="n">
        <v>6.7</v>
      </c>
      <c r="J510" s="54" t="n">
        <v>6345.45</v>
      </c>
      <c r="K510" s="54" t="n">
        <v>4418.26</v>
      </c>
      <c r="L510" s="54" t="n">
        <v>6345.45</v>
      </c>
      <c r="M510" s="54" t="n">
        <v>6345.45</v>
      </c>
      <c r="N510" s="54" t="n">
        <v>6345.45</v>
      </c>
      <c r="O510" s="55" t="n">
        <f aca="false">I510/C510*1000</f>
        <v>6700</v>
      </c>
      <c r="P510" s="56" t="n">
        <v>0</v>
      </c>
      <c r="Q510" s="54" t="n">
        <v>0</v>
      </c>
      <c r="R510" s="54" t="n">
        <v>0</v>
      </c>
    </row>
    <row r="511" customFormat="false" ht="19.25" hidden="false" customHeight="false" outlineLevel="0" collapsed="false">
      <c r="A511" s="51" t="s">
        <v>388</v>
      </c>
      <c r="B511" s="52" t="n">
        <v>414</v>
      </c>
      <c r="C511" s="53" t="n">
        <v>88</v>
      </c>
      <c r="D511" s="54" t="n">
        <v>1075.5</v>
      </c>
      <c r="E511" s="54" t="n">
        <v>968.2</v>
      </c>
      <c r="F511" s="54" t="n">
        <v>1076.6</v>
      </c>
      <c r="G511" s="54" t="n">
        <v>1089</v>
      </c>
      <c r="H511" s="54" t="n">
        <v>1089</v>
      </c>
      <c r="I511" s="55" t="n">
        <v>1099.5</v>
      </c>
      <c r="J511" s="54" t="n">
        <v>12221.64</v>
      </c>
      <c r="K511" s="54" t="n">
        <v>11002.42</v>
      </c>
      <c r="L511" s="54" t="n">
        <v>12234.6</v>
      </c>
      <c r="M511" s="54" t="n">
        <v>12374.97</v>
      </c>
      <c r="N511" s="54" t="n">
        <v>12374.97</v>
      </c>
      <c r="O511" s="55" t="n">
        <f aca="false">I511/C511*1000</f>
        <v>12494.3181818182</v>
      </c>
      <c r="P511" s="56" t="n">
        <v>19</v>
      </c>
      <c r="Q511" s="54" t="n">
        <v>276.4</v>
      </c>
      <c r="R511" s="54" t="n">
        <f aca="false">Q511/P511*1000</f>
        <v>14547.3684210526</v>
      </c>
    </row>
    <row r="512" customFormat="false" ht="28.3" hidden="false" customHeight="false" outlineLevel="0" collapsed="false">
      <c r="A512" s="51" t="s">
        <v>389</v>
      </c>
      <c r="B512" s="52" t="n">
        <v>415</v>
      </c>
      <c r="C512" s="53" t="n">
        <v>3562</v>
      </c>
      <c r="D512" s="54" t="n">
        <v>31898.6</v>
      </c>
      <c r="E512" s="54" t="n">
        <v>27540.3</v>
      </c>
      <c r="F512" s="54" t="n">
        <v>32072.5</v>
      </c>
      <c r="G512" s="54" t="n">
        <v>32138.4</v>
      </c>
      <c r="H512" s="54" t="n">
        <v>32163.3</v>
      </c>
      <c r="I512" s="55" t="n">
        <v>33440</v>
      </c>
      <c r="J512" s="54" t="n">
        <v>8957.76</v>
      </c>
      <c r="K512" s="54" t="n">
        <v>7733.88</v>
      </c>
      <c r="L512" s="54" t="n">
        <v>9006.59</v>
      </c>
      <c r="M512" s="54" t="n">
        <v>9025.1</v>
      </c>
      <c r="N512" s="54" t="n">
        <v>9032.09</v>
      </c>
      <c r="O512" s="55" t="n">
        <f aca="false">I512/C512*1000</f>
        <v>9387.98427849523</v>
      </c>
      <c r="P512" s="56" t="n">
        <v>51</v>
      </c>
      <c r="Q512" s="54" t="n">
        <v>198.3</v>
      </c>
      <c r="R512" s="54" t="n">
        <f aca="false">Q512/P512*1000</f>
        <v>3888.23529411765</v>
      </c>
    </row>
    <row r="513" customFormat="false" ht="28.3" hidden="false" customHeight="false" outlineLevel="0" collapsed="false">
      <c r="A513" s="51" t="s">
        <v>390</v>
      </c>
      <c r="B513" s="52" t="n">
        <v>416</v>
      </c>
      <c r="C513" s="53" t="n">
        <v>330</v>
      </c>
      <c r="D513" s="54" t="n">
        <v>3062.5</v>
      </c>
      <c r="E513" s="54" t="n">
        <v>2705.7</v>
      </c>
      <c r="F513" s="54" t="n">
        <v>3063.1</v>
      </c>
      <c r="G513" s="54" t="n">
        <v>3063.1</v>
      </c>
      <c r="H513" s="54" t="n">
        <v>3063.1</v>
      </c>
      <c r="I513" s="55" t="n">
        <v>3157.1</v>
      </c>
      <c r="J513" s="54" t="n">
        <v>9280.33</v>
      </c>
      <c r="K513" s="54" t="n">
        <v>8199.22</v>
      </c>
      <c r="L513" s="54" t="n">
        <v>9282.08</v>
      </c>
      <c r="M513" s="54" t="n">
        <v>9282.08</v>
      </c>
      <c r="N513" s="54" t="n">
        <v>9282.08</v>
      </c>
      <c r="O513" s="55" t="n">
        <f aca="false">I513/C513*1000</f>
        <v>9566.9696969697</v>
      </c>
      <c r="P513" s="56" t="n">
        <v>0</v>
      </c>
      <c r="Q513" s="54" t="n">
        <v>0</v>
      </c>
      <c r="R513" s="54" t="n">
        <v>0</v>
      </c>
    </row>
    <row r="514" customFormat="false" ht="19.25" hidden="false" customHeight="false" outlineLevel="0" collapsed="false">
      <c r="A514" s="51" t="s">
        <v>391</v>
      </c>
      <c r="B514" s="52" t="n">
        <v>417</v>
      </c>
      <c r="C514" s="53" t="n">
        <v>1511</v>
      </c>
      <c r="D514" s="54" t="n">
        <v>5161.3</v>
      </c>
      <c r="E514" s="54" t="n">
        <v>2342.6</v>
      </c>
      <c r="F514" s="54" t="n">
        <v>5900.2</v>
      </c>
      <c r="G514" s="54" t="n">
        <v>5904.9</v>
      </c>
      <c r="H514" s="54" t="n">
        <v>5911.9</v>
      </c>
      <c r="I514" s="55" t="n">
        <v>6624.9</v>
      </c>
      <c r="J514" s="54" t="n">
        <v>3415.84</v>
      </c>
      <c r="K514" s="54" t="n">
        <v>1550.33</v>
      </c>
      <c r="L514" s="54" t="n">
        <v>3904.8</v>
      </c>
      <c r="M514" s="54" t="n">
        <v>3907.97</v>
      </c>
      <c r="N514" s="54" t="n">
        <v>3912.59</v>
      </c>
      <c r="O514" s="55" t="n">
        <f aca="false">I514/C514*1000</f>
        <v>4384.44738583719</v>
      </c>
      <c r="P514" s="56" t="n">
        <v>1</v>
      </c>
      <c r="Q514" s="54" t="n">
        <v>3.9</v>
      </c>
      <c r="R514" s="54" t="n">
        <f aca="false">Q514/P514*1000</f>
        <v>3900</v>
      </c>
    </row>
    <row r="515" customFormat="false" ht="19.25" hidden="false" customHeight="false" outlineLevel="0" collapsed="false">
      <c r="A515" s="51" t="s">
        <v>392</v>
      </c>
      <c r="B515" s="52" t="n">
        <v>418</v>
      </c>
      <c r="C515" s="53" t="n">
        <v>77</v>
      </c>
      <c r="D515" s="54" t="n">
        <v>553.9</v>
      </c>
      <c r="E515" s="54" t="n">
        <v>458.9</v>
      </c>
      <c r="F515" s="54" t="n">
        <v>555.3</v>
      </c>
      <c r="G515" s="54" t="n">
        <v>560.4</v>
      </c>
      <c r="H515" s="54" t="n">
        <v>560.4</v>
      </c>
      <c r="I515" s="55" t="n">
        <v>589.9</v>
      </c>
      <c r="J515" s="54" t="n">
        <v>7193.66</v>
      </c>
      <c r="K515" s="54" t="n">
        <v>5959.4</v>
      </c>
      <c r="L515" s="54" t="n">
        <v>7211.29</v>
      </c>
      <c r="M515" s="54" t="n">
        <v>7277.37</v>
      </c>
      <c r="N515" s="54" t="n">
        <v>7277.37</v>
      </c>
      <c r="O515" s="55" t="n">
        <f aca="false">I515/C515*1000</f>
        <v>7661.03896103896</v>
      </c>
      <c r="P515" s="56" t="n">
        <v>0</v>
      </c>
      <c r="Q515" s="54" t="n">
        <v>0</v>
      </c>
      <c r="R515" s="54" t="n">
        <v>0</v>
      </c>
    </row>
    <row r="516" customFormat="false" ht="19.25" hidden="false" customHeight="false" outlineLevel="0" collapsed="false">
      <c r="A516" s="51" t="s">
        <v>393</v>
      </c>
      <c r="B516" s="52" t="n">
        <v>419</v>
      </c>
      <c r="C516" s="53" t="n">
        <v>1150</v>
      </c>
      <c r="D516" s="54" t="n">
        <v>11612.7</v>
      </c>
      <c r="E516" s="54" t="n">
        <v>10304.3</v>
      </c>
      <c r="F516" s="54" t="n">
        <v>11864.6</v>
      </c>
      <c r="G516" s="54" t="n">
        <v>12011.2</v>
      </c>
      <c r="H516" s="54" t="n">
        <v>12014.2</v>
      </c>
      <c r="I516" s="55" t="n">
        <v>12206.4</v>
      </c>
      <c r="J516" s="54" t="n">
        <v>10098</v>
      </c>
      <c r="K516" s="54" t="n">
        <v>8960.22</v>
      </c>
      <c r="L516" s="54" t="n">
        <v>10317.04</v>
      </c>
      <c r="M516" s="54" t="n">
        <v>10444.51</v>
      </c>
      <c r="N516" s="54" t="n">
        <v>10447.14</v>
      </c>
      <c r="O516" s="55" t="n">
        <f aca="false">I516/C516*1000</f>
        <v>10614.2608695652</v>
      </c>
      <c r="P516" s="56" t="n">
        <v>33</v>
      </c>
      <c r="Q516" s="54" t="n">
        <v>333.4</v>
      </c>
      <c r="R516" s="54" t="n">
        <f aca="false">Q516/P516*1000</f>
        <v>10103.0303030303</v>
      </c>
    </row>
    <row r="517" customFormat="false" ht="24" hidden="false" customHeight="true" outlineLevel="0" collapsed="false">
      <c r="A517" s="57" t="s">
        <v>394</v>
      </c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</row>
    <row r="518" customFormat="false" ht="19.25" hidden="false" customHeight="false" outlineLevel="0" collapsed="false">
      <c r="A518" s="51" t="s">
        <v>395</v>
      </c>
      <c r="B518" s="52" t="n">
        <v>420</v>
      </c>
      <c r="C518" s="53" t="n">
        <v>27</v>
      </c>
      <c r="D518" s="54" t="n">
        <v>321.4</v>
      </c>
      <c r="E518" s="54" t="n">
        <v>217</v>
      </c>
      <c r="F518" s="54" t="n">
        <v>321.4</v>
      </c>
      <c r="G518" s="54" t="n">
        <v>468.7</v>
      </c>
      <c r="H518" s="54" t="n">
        <v>468.7</v>
      </c>
      <c r="I518" s="55" t="n">
        <v>490.7</v>
      </c>
      <c r="J518" s="54" t="n">
        <v>11902.88</v>
      </c>
      <c r="K518" s="54" t="n">
        <v>8037.85</v>
      </c>
      <c r="L518" s="54" t="n">
        <v>11902.88</v>
      </c>
      <c r="M518" s="54" t="n">
        <v>17361.08</v>
      </c>
      <c r="N518" s="54" t="n">
        <v>17361.08</v>
      </c>
      <c r="O518" s="55" t="n">
        <f aca="false">I518/C518*1000</f>
        <v>18174.0740740741</v>
      </c>
      <c r="P518" s="56" t="n">
        <v>4</v>
      </c>
      <c r="Q518" s="54" t="n">
        <v>76.5</v>
      </c>
      <c r="R518" s="54" t="n">
        <f aca="false">Q518/P518*1000</f>
        <v>19125</v>
      </c>
    </row>
    <row r="519" customFormat="false" ht="24.55" hidden="false" customHeight="true" outlineLevel="0" collapsed="false">
      <c r="A519" s="57" t="s">
        <v>396</v>
      </c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</row>
    <row r="520" customFormat="false" ht="12.8" hidden="false" customHeight="false" outlineLevel="0" collapsed="false">
      <c r="A520" s="51" t="s">
        <v>346</v>
      </c>
      <c r="B520" s="52" t="n">
        <v>421</v>
      </c>
      <c r="C520" s="53" t="n">
        <v>27814</v>
      </c>
      <c r="D520" s="54" t="n">
        <v>166646.5</v>
      </c>
      <c r="E520" s="54" t="n">
        <v>140215.9</v>
      </c>
      <c r="F520" s="54" t="n">
        <v>166875.3</v>
      </c>
      <c r="G520" s="54" t="n">
        <v>166885.4</v>
      </c>
      <c r="H520" s="54" t="n">
        <v>167092.6</v>
      </c>
      <c r="I520" s="55" t="n">
        <v>183234.4</v>
      </c>
      <c r="J520" s="54" t="n">
        <v>5991.89</v>
      </c>
      <c r="K520" s="54" t="n">
        <v>5041.56</v>
      </c>
      <c r="L520" s="54" t="n">
        <v>6000.12</v>
      </c>
      <c r="M520" s="54" t="n">
        <v>6000.48</v>
      </c>
      <c r="N520" s="54" t="n">
        <v>6007.93</v>
      </c>
      <c r="O520" s="55" t="n">
        <f aca="false">I520/C520*1000</f>
        <v>6587.84784640828</v>
      </c>
      <c r="P520" s="56" t="n">
        <v>5</v>
      </c>
      <c r="Q520" s="54" t="n">
        <v>28.4</v>
      </c>
      <c r="R520" s="54" t="n">
        <f aca="false">Q520/P520*1000</f>
        <v>5680</v>
      </c>
    </row>
    <row r="521" customFormat="false" ht="15.75" hidden="false" customHeight="true" outlineLevel="0" collapsed="false">
      <c r="A521" s="57" t="s">
        <v>397</v>
      </c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</row>
    <row r="522" customFormat="false" ht="12.8" hidden="false" customHeight="false" outlineLevel="0" collapsed="false">
      <c r="A522" s="51" t="s">
        <v>346</v>
      </c>
      <c r="B522" s="52" t="n">
        <v>425</v>
      </c>
      <c r="C522" s="53" t="n">
        <v>0</v>
      </c>
      <c r="D522" s="54" t="n">
        <v>0</v>
      </c>
      <c r="E522" s="54" t="n">
        <v>0</v>
      </c>
      <c r="F522" s="54" t="n">
        <v>0</v>
      </c>
      <c r="G522" s="54" t="n">
        <v>0</v>
      </c>
      <c r="H522" s="54" t="n">
        <v>0</v>
      </c>
      <c r="I522" s="55" t="n">
        <v>0</v>
      </c>
      <c r="J522" s="54" t="n">
        <v>0</v>
      </c>
      <c r="K522" s="54" t="n">
        <v>0</v>
      </c>
      <c r="L522" s="54" t="n">
        <v>0</v>
      </c>
      <c r="M522" s="54" t="n">
        <v>0</v>
      </c>
      <c r="N522" s="54" t="n">
        <v>0</v>
      </c>
      <c r="O522" s="55" t="n">
        <v>0</v>
      </c>
      <c r="P522" s="56" t="n">
        <v>0</v>
      </c>
      <c r="Q522" s="54" t="n">
        <v>0</v>
      </c>
      <c r="R522" s="54" t="n">
        <v>0</v>
      </c>
    </row>
    <row r="523" customFormat="false" ht="35.8" hidden="false" customHeight="true" outlineLevel="0" collapsed="false">
      <c r="A523" s="57" t="s">
        <v>398</v>
      </c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</row>
    <row r="524" customFormat="false" ht="12.8" hidden="false" customHeight="false" outlineLevel="0" collapsed="false">
      <c r="A524" s="51" t="s">
        <v>399</v>
      </c>
      <c r="B524" s="52" t="n">
        <v>426</v>
      </c>
      <c r="C524" s="53" t="n">
        <v>1</v>
      </c>
      <c r="D524" s="54" t="n">
        <v>2.8</v>
      </c>
      <c r="E524" s="54" t="n">
        <v>1.7</v>
      </c>
      <c r="F524" s="54" t="n">
        <v>3.1</v>
      </c>
      <c r="G524" s="54" t="n">
        <v>3.1</v>
      </c>
      <c r="H524" s="54" t="n">
        <v>3.1</v>
      </c>
      <c r="I524" s="55" t="n">
        <v>16</v>
      </c>
      <c r="J524" s="54" t="n">
        <v>2775.48</v>
      </c>
      <c r="K524" s="54" t="n">
        <v>1659.63</v>
      </c>
      <c r="L524" s="54" t="n">
        <v>3062.1</v>
      </c>
      <c r="M524" s="54" t="n">
        <v>3062.1</v>
      </c>
      <c r="N524" s="54" t="n">
        <v>3062.1</v>
      </c>
      <c r="O524" s="55" t="n">
        <f aca="false">I524/C524*1000</f>
        <v>16000</v>
      </c>
      <c r="P524" s="56" t="n">
        <v>0</v>
      </c>
      <c r="Q524" s="54" t="n">
        <v>0</v>
      </c>
      <c r="R524" s="54" t="n">
        <v>0</v>
      </c>
    </row>
    <row r="525" customFormat="false" ht="12.8" hidden="false" customHeight="false" outlineLevel="0" collapsed="false">
      <c r="A525" s="51" t="s">
        <v>400</v>
      </c>
      <c r="B525" s="52" t="n">
        <v>4261</v>
      </c>
      <c r="C525" s="53" t="n">
        <v>1</v>
      </c>
      <c r="D525" s="54" t="n">
        <v>2.8</v>
      </c>
      <c r="E525" s="54" t="n">
        <v>1.7</v>
      </c>
      <c r="F525" s="54" t="n">
        <v>3.1</v>
      </c>
      <c r="G525" s="54" t="n">
        <v>3.1</v>
      </c>
      <c r="H525" s="54" t="n">
        <v>3.1</v>
      </c>
      <c r="I525" s="55" t="n">
        <v>16</v>
      </c>
      <c r="J525" s="54" t="n">
        <v>2775.48</v>
      </c>
      <c r="K525" s="54" t="n">
        <v>1659.63</v>
      </c>
      <c r="L525" s="54" t="n">
        <v>3062.1</v>
      </c>
      <c r="M525" s="54" t="n">
        <v>3062.1</v>
      </c>
      <c r="N525" s="54" t="n">
        <v>3062.1</v>
      </c>
      <c r="O525" s="55" t="n">
        <f aca="false">I525/C525*1000</f>
        <v>16000</v>
      </c>
      <c r="P525" s="56" t="n">
        <v>0</v>
      </c>
      <c r="Q525" s="54" t="n">
        <v>0</v>
      </c>
      <c r="R525" s="54" t="n">
        <v>0</v>
      </c>
    </row>
    <row r="526" customFormat="false" ht="12.8" hidden="false" customHeight="false" outlineLevel="0" collapsed="false">
      <c r="A526" s="51" t="s">
        <v>401</v>
      </c>
      <c r="B526" s="52" t="n">
        <v>4262</v>
      </c>
      <c r="C526" s="53" t="n">
        <v>0</v>
      </c>
      <c r="D526" s="54" t="n">
        <v>0</v>
      </c>
      <c r="E526" s="54" t="n">
        <v>0</v>
      </c>
      <c r="F526" s="54" t="n">
        <v>0</v>
      </c>
      <c r="G526" s="54" t="n">
        <v>0</v>
      </c>
      <c r="H526" s="54" t="n">
        <v>0</v>
      </c>
      <c r="I526" s="55" t="n">
        <v>0</v>
      </c>
      <c r="J526" s="54" t="n">
        <v>0</v>
      </c>
      <c r="K526" s="54" t="n">
        <v>0</v>
      </c>
      <c r="L526" s="54" t="n">
        <v>0</v>
      </c>
      <c r="M526" s="54" t="n">
        <v>0</v>
      </c>
      <c r="N526" s="54" t="n">
        <v>0</v>
      </c>
      <c r="O526" s="55" t="n">
        <v>0</v>
      </c>
      <c r="P526" s="56" t="n">
        <v>0</v>
      </c>
      <c r="Q526" s="54" t="n">
        <v>0</v>
      </c>
      <c r="R526" s="54" t="n">
        <v>0</v>
      </c>
    </row>
    <row r="527" customFormat="false" ht="12.8" hidden="false" customHeight="false" outlineLevel="0" collapsed="false">
      <c r="A527" s="51" t="s">
        <v>402</v>
      </c>
      <c r="B527" s="52" t="n">
        <v>4263</v>
      </c>
      <c r="C527" s="53" t="n">
        <v>0</v>
      </c>
      <c r="D527" s="54" t="n">
        <v>0</v>
      </c>
      <c r="E527" s="54" t="n">
        <v>0</v>
      </c>
      <c r="F527" s="54" t="n">
        <v>0</v>
      </c>
      <c r="G527" s="54" t="n">
        <v>0</v>
      </c>
      <c r="H527" s="54" t="n">
        <v>0</v>
      </c>
      <c r="I527" s="55" t="n">
        <v>0</v>
      </c>
      <c r="J527" s="54" t="n">
        <v>0</v>
      </c>
      <c r="K527" s="54" t="n">
        <v>0</v>
      </c>
      <c r="L527" s="54" t="n">
        <v>0</v>
      </c>
      <c r="M527" s="54" t="n">
        <v>0</v>
      </c>
      <c r="N527" s="54" t="n">
        <v>0</v>
      </c>
      <c r="O527" s="55" t="n">
        <v>0</v>
      </c>
      <c r="P527" s="56" t="n">
        <v>0</v>
      </c>
      <c r="Q527" s="54" t="n">
        <v>0</v>
      </c>
      <c r="R527" s="54" t="n">
        <v>0</v>
      </c>
    </row>
    <row r="528" customFormat="false" ht="12.8" hidden="false" customHeight="false" outlineLevel="0" collapsed="false">
      <c r="A528" s="51" t="s">
        <v>403</v>
      </c>
      <c r="B528" s="52"/>
      <c r="C528" s="53" t="n">
        <v>0</v>
      </c>
      <c r="D528" s="54" t="n">
        <v>0</v>
      </c>
      <c r="E528" s="54" t="n">
        <v>0</v>
      </c>
      <c r="F528" s="54" t="n">
        <v>0</v>
      </c>
      <c r="G528" s="54" t="n">
        <v>0</v>
      </c>
      <c r="H528" s="54" t="n">
        <v>0</v>
      </c>
      <c r="I528" s="55" t="n">
        <v>0</v>
      </c>
      <c r="J528" s="54" t="n">
        <v>0</v>
      </c>
      <c r="K528" s="54" t="n">
        <v>0</v>
      </c>
      <c r="L528" s="54" t="n">
        <v>0</v>
      </c>
      <c r="M528" s="54" t="n">
        <v>0</v>
      </c>
      <c r="N528" s="54" t="n">
        <v>0</v>
      </c>
      <c r="O528" s="55" t="n">
        <v>0</v>
      </c>
    </row>
    <row r="529" customFormat="false" ht="37.3" hidden="false" customHeight="false" outlineLevel="0" collapsed="false">
      <c r="A529" s="51" t="s">
        <v>404</v>
      </c>
      <c r="B529" s="52" t="n">
        <v>427</v>
      </c>
      <c r="C529" s="53" t="n">
        <v>53101</v>
      </c>
      <c r="D529" s="54" t="n">
        <v>188863.6</v>
      </c>
      <c r="E529" s="54" t="n">
        <v>161031.4</v>
      </c>
      <c r="F529" s="54" t="n">
        <v>219288.4</v>
      </c>
      <c r="G529" s="54" t="n">
        <v>222692.5</v>
      </c>
      <c r="H529" s="54" t="n">
        <v>223115.4</v>
      </c>
      <c r="I529" s="55" t="n">
        <v>244205.2</v>
      </c>
      <c r="J529" s="54" t="n">
        <v>3556.27</v>
      </c>
      <c r="K529" s="54" t="n">
        <v>3032.13</v>
      </c>
      <c r="L529" s="54" t="n">
        <v>4129.25</v>
      </c>
      <c r="M529" s="54" t="n">
        <v>4193.37</v>
      </c>
      <c r="N529" s="54" t="n">
        <v>4201.33</v>
      </c>
      <c r="O529" s="55" t="n">
        <f aca="false">I529/C529*1000</f>
        <v>4598.88137699855</v>
      </c>
      <c r="P529" s="56" t="n">
        <v>2182</v>
      </c>
      <c r="Q529" s="54" t="n">
        <v>9984</v>
      </c>
      <c r="R529" s="54" t="n">
        <f aca="false">Q529/P529*1000</f>
        <v>4575.6186984418</v>
      </c>
    </row>
    <row r="530" customFormat="false" ht="12.8" hidden="false" customHeight="false" outlineLevel="0" collapsed="false">
      <c r="A530" s="51" t="s">
        <v>405</v>
      </c>
      <c r="B530" s="52" t="n">
        <v>428</v>
      </c>
      <c r="C530" s="53" t="n">
        <v>48</v>
      </c>
      <c r="D530" s="54" t="n">
        <v>379.6</v>
      </c>
      <c r="E530" s="54" t="n">
        <v>209</v>
      </c>
      <c r="F530" s="54" t="n">
        <v>379.6</v>
      </c>
      <c r="G530" s="54" t="n">
        <v>401.1</v>
      </c>
      <c r="H530" s="54" t="n">
        <v>401.1</v>
      </c>
      <c r="I530" s="55" t="n">
        <v>435.6</v>
      </c>
      <c r="J530" s="54" t="n">
        <v>7908.79</v>
      </c>
      <c r="K530" s="54" t="n">
        <v>4354.29</v>
      </c>
      <c r="L530" s="54" t="n">
        <v>7908.79</v>
      </c>
      <c r="M530" s="54" t="n">
        <v>8355.82</v>
      </c>
      <c r="N530" s="54" t="n">
        <v>8355.82</v>
      </c>
      <c r="O530" s="55" t="n">
        <f aca="false">I530/C530*1000</f>
        <v>9075</v>
      </c>
      <c r="P530" s="56" t="n">
        <v>0</v>
      </c>
      <c r="Q530" s="54" t="n">
        <v>0</v>
      </c>
      <c r="R530" s="54" t="n">
        <v>0</v>
      </c>
    </row>
    <row r="531" customFormat="false" ht="28.3" hidden="false" customHeight="false" outlineLevel="0" collapsed="false">
      <c r="A531" s="51" t="s">
        <v>406</v>
      </c>
      <c r="B531" s="52" t="n">
        <v>4281</v>
      </c>
      <c r="C531" s="53" t="n">
        <v>40</v>
      </c>
      <c r="D531" s="54" t="n">
        <v>315.6</v>
      </c>
      <c r="E531" s="54" t="n">
        <v>175.9</v>
      </c>
      <c r="F531" s="54" t="n">
        <v>315.6</v>
      </c>
      <c r="G531" s="54" t="n">
        <v>323.3</v>
      </c>
      <c r="H531" s="54" t="n">
        <v>323.3</v>
      </c>
      <c r="I531" s="55" t="n">
        <v>353.8</v>
      </c>
      <c r="J531" s="54" t="n">
        <v>7889.03</v>
      </c>
      <c r="K531" s="54" t="n">
        <v>4397.99</v>
      </c>
      <c r="L531" s="54" t="n">
        <v>7889.03</v>
      </c>
      <c r="M531" s="54" t="n">
        <v>8082.61</v>
      </c>
      <c r="N531" s="54" t="n">
        <v>8082.61</v>
      </c>
      <c r="O531" s="55" t="n">
        <f aca="false">I531/C531*1000</f>
        <v>8845</v>
      </c>
      <c r="P531" s="56" t="n">
        <v>0</v>
      </c>
      <c r="Q531" s="54" t="n">
        <v>0</v>
      </c>
      <c r="R531" s="54" t="n">
        <v>0</v>
      </c>
    </row>
    <row r="532" customFormat="false" ht="28.3" hidden="false" customHeight="false" outlineLevel="0" collapsed="false">
      <c r="A532" s="51" t="s">
        <v>407</v>
      </c>
      <c r="B532" s="52" t="n">
        <v>4282</v>
      </c>
      <c r="C532" s="53" t="n">
        <v>5</v>
      </c>
      <c r="D532" s="54" t="n">
        <v>36.6</v>
      </c>
      <c r="E532" s="54" t="n">
        <v>22.7</v>
      </c>
      <c r="F532" s="54" t="n">
        <v>36.6</v>
      </c>
      <c r="G532" s="54" t="n">
        <v>36.6</v>
      </c>
      <c r="H532" s="54" t="n">
        <v>36.6</v>
      </c>
      <c r="I532" s="55" t="n">
        <v>40</v>
      </c>
      <c r="J532" s="54" t="n">
        <v>7327.53</v>
      </c>
      <c r="K532" s="54" t="n">
        <v>4535.84</v>
      </c>
      <c r="L532" s="54" t="n">
        <v>7327.53</v>
      </c>
      <c r="M532" s="54" t="n">
        <v>7327.53</v>
      </c>
      <c r="N532" s="54" t="n">
        <v>7327.53</v>
      </c>
      <c r="O532" s="55" t="n">
        <f aca="false">I532/C532*1000</f>
        <v>8000</v>
      </c>
      <c r="P532" s="56" t="n">
        <v>0</v>
      </c>
      <c r="Q532" s="54" t="n">
        <v>0</v>
      </c>
      <c r="R532" s="54" t="n">
        <v>0</v>
      </c>
    </row>
    <row r="533" customFormat="false" ht="19.25" hidden="false" customHeight="false" outlineLevel="0" collapsed="false">
      <c r="A533" s="51" t="s">
        <v>408</v>
      </c>
      <c r="B533" s="52" t="n">
        <v>429</v>
      </c>
      <c r="C533" s="53" t="n">
        <v>115</v>
      </c>
      <c r="D533" s="54" t="n">
        <v>1297.2</v>
      </c>
      <c r="E533" s="54" t="n">
        <v>1079.3</v>
      </c>
      <c r="F533" s="54" t="n">
        <v>1297.2</v>
      </c>
      <c r="G533" s="54" t="n">
        <v>1297.2</v>
      </c>
      <c r="H533" s="54" t="n">
        <v>1297.2</v>
      </c>
      <c r="I533" s="55" t="n">
        <v>2092.2</v>
      </c>
      <c r="J533" s="54" t="n">
        <v>11480.41</v>
      </c>
      <c r="K533" s="54" t="n">
        <v>9551.51</v>
      </c>
      <c r="L533" s="54" t="n">
        <v>11480.41</v>
      </c>
      <c r="M533" s="54" t="n">
        <v>11480.41</v>
      </c>
      <c r="N533" s="54" t="n">
        <v>11480.41</v>
      </c>
      <c r="O533" s="55" t="n">
        <f aca="false">I533/C533*1000</f>
        <v>18193.0434782609</v>
      </c>
      <c r="P533" s="56" t="n">
        <v>0</v>
      </c>
      <c r="Q533" s="54" t="n">
        <v>0</v>
      </c>
      <c r="R533" s="54" t="n">
        <v>0</v>
      </c>
    </row>
    <row r="534" s="35" customFormat="true" ht="55.4" hidden="false" customHeight="false" outlineLevel="0" collapsed="false">
      <c r="A534" s="65" t="s">
        <v>409</v>
      </c>
      <c r="B534" s="52" t="n">
        <v>430</v>
      </c>
      <c r="C534" s="53" t="n">
        <v>106</v>
      </c>
      <c r="D534" s="54" t="n">
        <v>1154</v>
      </c>
      <c r="E534" s="54" t="n">
        <v>960.2</v>
      </c>
      <c r="F534" s="54" t="n">
        <v>1154</v>
      </c>
      <c r="G534" s="54" t="n">
        <v>1154</v>
      </c>
      <c r="H534" s="54" t="n">
        <v>1154</v>
      </c>
      <c r="I534" s="55" t="n">
        <v>1930.3</v>
      </c>
      <c r="J534" s="54" t="n">
        <v>11096.57</v>
      </c>
      <c r="K534" s="54" t="n">
        <v>9232.92</v>
      </c>
      <c r="L534" s="54" t="n">
        <v>11096.57</v>
      </c>
      <c r="M534" s="54" t="n">
        <v>11096.57</v>
      </c>
      <c r="N534" s="54" t="n">
        <v>11096.57</v>
      </c>
      <c r="O534" s="55" t="n">
        <f aca="false">I534/C534*1000</f>
        <v>18210.3773584906</v>
      </c>
      <c r="P534" s="56" t="n">
        <v>0</v>
      </c>
      <c r="Q534" s="54" t="n">
        <v>0</v>
      </c>
      <c r="R534" s="54" t="n">
        <v>0</v>
      </c>
    </row>
    <row r="535" customFormat="false" ht="19.25" hidden="false" customHeight="false" outlineLevel="0" collapsed="false">
      <c r="A535" s="77" t="s">
        <v>410</v>
      </c>
      <c r="B535" s="69" t="n">
        <v>4301</v>
      </c>
      <c r="C535" s="53" t="n">
        <v>5</v>
      </c>
      <c r="D535" s="54" t="n">
        <v>71.4</v>
      </c>
      <c r="E535" s="54" t="n">
        <v>58.7</v>
      </c>
      <c r="F535" s="54" t="n">
        <v>71.4</v>
      </c>
      <c r="G535" s="54" t="n">
        <v>71.4</v>
      </c>
      <c r="H535" s="54" t="n">
        <v>71.4</v>
      </c>
      <c r="I535" s="55" t="n">
        <v>124.7</v>
      </c>
      <c r="J535" s="54" t="n">
        <v>14277.73</v>
      </c>
      <c r="K535" s="54" t="n">
        <v>11741.37</v>
      </c>
      <c r="L535" s="54" t="n">
        <v>14277.73</v>
      </c>
      <c r="M535" s="54" t="n">
        <v>14277.73</v>
      </c>
      <c r="N535" s="54" t="n">
        <v>14277.73</v>
      </c>
      <c r="O535" s="55" t="n">
        <f aca="false">I535/C535*1000</f>
        <v>24940</v>
      </c>
      <c r="P535" s="56" t="n">
        <v>0</v>
      </c>
      <c r="Q535" s="54" t="n">
        <v>0</v>
      </c>
      <c r="R535" s="54" t="n">
        <v>0</v>
      </c>
    </row>
    <row r="536" customFormat="false" ht="28.3" hidden="false" customHeight="false" outlineLevel="0" collapsed="false">
      <c r="A536" s="74" t="s">
        <v>411</v>
      </c>
      <c r="B536" s="71" t="n">
        <v>43011</v>
      </c>
      <c r="C536" s="53" t="n">
        <v>0</v>
      </c>
      <c r="D536" s="54" t="n">
        <v>0</v>
      </c>
      <c r="E536" s="54" t="n">
        <v>0</v>
      </c>
      <c r="F536" s="54" t="n">
        <v>0</v>
      </c>
      <c r="G536" s="54" t="n">
        <v>0</v>
      </c>
      <c r="H536" s="54" t="n">
        <v>0</v>
      </c>
      <c r="I536" s="55" t="n">
        <v>0</v>
      </c>
      <c r="J536" s="54" t="n">
        <v>0</v>
      </c>
      <c r="K536" s="54" t="n">
        <v>0</v>
      </c>
      <c r="L536" s="54" t="n">
        <v>0</v>
      </c>
      <c r="M536" s="54" t="n">
        <v>0</v>
      </c>
      <c r="N536" s="54" t="n">
        <v>0</v>
      </c>
      <c r="O536" s="55" t="n">
        <v>0</v>
      </c>
      <c r="P536" s="56" t="n">
        <v>0</v>
      </c>
      <c r="Q536" s="54" t="n">
        <v>0</v>
      </c>
      <c r="R536" s="54" t="n">
        <v>0</v>
      </c>
    </row>
    <row r="537" customFormat="false" ht="12.8" hidden="false" customHeight="false" outlineLevel="0" collapsed="false">
      <c r="A537" s="65" t="s">
        <v>363</v>
      </c>
      <c r="B537" s="78" t="n">
        <v>4302</v>
      </c>
      <c r="C537" s="53" t="n">
        <v>60</v>
      </c>
      <c r="D537" s="54" t="n">
        <v>756</v>
      </c>
      <c r="E537" s="54" t="n">
        <v>618</v>
      </c>
      <c r="F537" s="54" t="n">
        <v>756</v>
      </c>
      <c r="G537" s="54" t="n">
        <v>756</v>
      </c>
      <c r="H537" s="54" t="n">
        <v>756</v>
      </c>
      <c r="I537" s="55" t="n">
        <v>1239.8</v>
      </c>
      <c r="J537" s="54" t="n">
        <v>12813.75</v>
      </c>
      <c r="K537" s="54" t="n">
        <v>10475.34</v>
      </c>
      <c r="L537" s="54" t="n">
        <v>12813.75</v>
      </c>
      <c r="M537" s="54" t="n">
        <v>12813.75</v>
      </c>
      <c r="N537" s="54" t="n">
        <v>12813.75</v>
      </c>
      <c r="O537" s="55" t="n">
        <f aca="false">I537/C537*1000</f>
        <v>20663.3333333333</v>
      </c>
      <c r="P537" s="56" t="n">
        <v>0</v>
      </c>
      <c r="Q537" s="54" t="n">
        <v>0</v>
      </c>
      <c r="R537" s="54" t="n">
        <v>0</v>
      </c>
    </row>
    <row r="538" customFormat="false" ht="28.3" hidden="false" customHeight="false" outlineLevel="0" collapsed="false">
      <c r="A538" s="79" t="s">
        <v>412</v>
      </c>
      <c r="B538" s="71" t="n">
        <v>43021</v>
      </c>
      <c r="C538" s="53" t="n">
        <v>7</v>
      </c>
      <c r="D538" s="54" t="n">
        <v>116.1</v>
      </c>
      <c r="E538" s="54" t="n">
        <v>93.2</v>
      </c>
      <c r="F538" s="54" t="n">
        <v>116.1</v>
      </c>
      <c r="G538" s="54" t="n">
        <v>116.1</v>
      </c>
      <c r="H538" s="54" t="n">
        <v>116.1</v>
      </c>
      <c r="I538" s="55" t="n">
        <v>174.3</v>
      </c>
      <c r="J538" s="54" t="n">
        <v>16582.31</v>
      </c>
      <c r="K538" s="54" t="n">
        <v>13315.66</v>
      </c>
      <c r="L538" s="54" t="n">
        <v>16582.31</v>
      </c>
      <c r="M538" s="54" t="n">
        <v>16582.31</v>
      </c>
      <c r="N538" s="54" t="n">
        <v>16582.31</v>
      </c>
      <c r="O538" s="55" t="n">
        <f aca="false">I538/C538*1000</f>
        <v>24900</v>
      </c>
      <c r="P538" s="56" t="n">
        <v>0</v>
      </c>
      <c r="Q538" s="54" t="n">
        <v>0</v>
      </c>
      <c r="R538" s="54" t="n">
        <v>0</v>
      </c>
    </row>
    <row r="539" customFormat="false" ht="12.8" hidden="false" customHeight="false" outlineLevel="0" collapsed="false">
      <c r="A539" s="80" t="s">
        <v>364</v>
      </c>
      <c r="B539" s="78" t="n">
        <v>4303</v>
      </c>
      <c r="C539" s="53" t="n">
        <v>41</v>
      </c>
      <c r="D539" s="54" t="n">
        <v>326.6</v>
      </c>
      <c r="E539" s="54" t="n">
        <v>283.5</v>
      </c>
      <c r="F539" s="54" t="n">
        <v>326.6</v>
      </c>
      <c r="G539" s="54" t="n">
        <v>326.6</v>
      </c>
      <c r="H539" s="54" t="n">
        <v>326.6</v>
      </c>
      <c r="I539" s="55" t="n">
        <v>565.8</v>
      </c>
      <c r="J539" s="54" t="n">
        <v>8166.09</v>
      </c>
      <c r="K539" s="54" t="n">
        <v>7086.8</v>
      </c>
      <c r="L539" s="54" t="n">
        <v>8166.09</v>
      </c>
      <c r="M539" s="54" t="n">
        <v>8166.09</v>
      </c>
      <c r="N539" s="54" t="n">
        <v>8166.09</v>
      </c>
      <c r="O539" s="55" t="n">
        <f aca="false">I539/C539*1000</f>
        <v>13800</v>
      </c>
      <c r="P539" s="56" t="n">
        <v>0</v>
      </c>
      <c r="Q539" s="54" t="n">
        <v>0</v>
      </c>
      <c r="R539" s="54" t="n">
        <v>0</v>
      </c>
    </row>
    <row r="540" customFormat="false" ht="28.3" hidden="false" customHeight="false" outlineLevel="0" collapsed="false">
      <c r="A540" s="74" t="s">
        <v>413</v>
      </c>
      <c r="B540" s="71" t="n">
        <v>43031</v>
      </c>
      <c r="C540" s="53" t="n">
        <v>2</v>
      </c>
      <c r="D540" s="54" t="n">
        <v>42.1</v>
      </c>
      <c r="E540" s="54" t="n">
        <v>39.2</v>
      </c>
      <c r="F540" s="54" t="n">
        <v>42.1</v>
      </c>
      <c r="G540" s="54" t="n">
        <v>42.1</v>
      </c>
      <c r="H540" s="54" t="n">
        <v>42.1</v>
      </c>
      <c r="I540" s="55" t="n">
        <v>44.4</v>
      </c>
      <c r="J540" s="54" t="n">
        <v>21072.1</v>
      </c>
      <c r="K540" s="54" t="n">
        <v>19609.91</v>
      </c>
      <c r="L540" s="54" t="n">
        <v>21072.1</v>
      </c>
      <c r="M540" s="54" t="n">
        <v>21072.1</v>
      </c>
      <c r="N540" s="54" t="n">
        <v>21072.1</v>
      </c>
      <c r="O540" s="55" t="n">
        <f aca="false">I540/C540*1000</f>
        <v>22200</v>
      </c>
      <c r="P540" s="56" t="n">
        <v>0</v>
      </c>
      <c r="Q540" s="54" t="n">
        <v>0</v>
      </c>
      <c r="R540" s="54" t="n">
        <v>0</v>
      </c>
    </row>
    <row r="541" customFormat="false" ht="12.8" hidden="false" customHeight="false" outlineLevel="0" collapsed="false">
      <c r="A541" s="51" t="s">
        <v>414</v>
      </c>
      <c r="B541" s="66" t="n">
        <v>431</v>
      </c>
      <c r="C541" s="53" t="n">
        <v>9</v>
      </c>
      <c r="D541" s="54" t="n">
        <v>143.2</v>
      </c>
      <c r="E541" s="54" t="n">
        <v>119.1</v>
      </c>
      <c r="F541" s="54" t="n">
        <v>143.2</v>
      </c>
      <c r="G541" s="54" t="n">
        <v>143.2</v>
      </c>
      <c r="H541" s="54" t="n">
        <v>143.2</v>
      </c>
      <c r="I541" s="55" t="n">
        <v>161.9</v>
      </c>
      <c r="J541" s="54" t="n">
        <v>15915.82</v>
      </c>
      <c r="K541" s="54" t="n">
        <v>13233.03</v>
      </c>
      <c r="L541" s="54" t="n">
        <v>15915.82</v>
      </c>
      <c r="M541" s="54" t="n">
        <v>15915.82</v>
      </c>
      <c r="N541" s="54" t="n">
        <v>15915.82</v>
      </c>
      <c r="O541" s="55" t="n">
        <f aca="false">I541/C541*1000</f>
        <v>17988.8888888889</v>
      </c>
      <c r="P541" s="56" t="n">
        <v>0</v>
      </c>
      <c r="Q541" s="54" t="n">
        <v>0</v>
      </c>
      <c r="R541" s="54" t="n">
        <v>0</v>
      </c>
    </row>
    <row r="542" customFormat="false" ht="19.25" hidden="false" customHeight="false" outlineLevel="0" collapsed="false">
      <c r="A542" s="62" t="s">
        <v>410</v>
      </c>
      <c r="B542" s="52" t="n">
        <v>4311</v>
      </c>
      <c r="C542" s="53" t="n">
        <v>0</v>
      </c>
      <c r="D542" s="54" t="n">
        <v>0</v>
      </c>
      <c r="E542" s="54" t="n">
        <v>0</v>
      </c>
      <c r="F542" s="54" t="n">
        <v>0</v>
      </c>
      <c r="G542" s="54" t="n">
        <v>0</v>
      </c>
      <c r="H542" s="54" t="n">
        <v>0</v>
      </c>
      <c r="I542" s="55" t="n">
        <v>0</v>
      </c>
      <c r="J542" s="54" t="n">
        <v>0</v>
      </c>
      <c r="K542" s="54" t="n">
        <v>0</v>
      </c>
      <c r="L542" s="54" t="n">
        <v>0</v>
      </c>
      <c r="M542" s="54" t="n">
        <v>0</v>
      </c>
      <c r="N542" s="54" t="n">
        <v>0</v>
      </c>
      <c r="O542" s="55" t="n">
        <v>0</v>
      </c>
      <c r="P542" s="56" t="n">
        <v>0</v>
      </c>
      <c r="Q542" s="54" t="n">
        <v>0</v>
      </c>
      <c r="R542" s="54" t="n">
        <v>0</v>
      </c>
    </row>
    <row r="543" customFormat="false" ht="12.8" hidden="false" customHeight="false" outlineLevel="0" collapsed="false">
      <c r="A543" s="65" t="s">
        <v>363</v>
      </c>
      <c r="B543" s="52" t="n">
        <v>4312</v>
      </c>
      <c r="C543" s="53" t="n">
        <v>3</v>
      </c>
      <c r="D543" s="54" t="n">
        <v>33.4</v>
      </c>
      <c r="E543" s="54" t="n">
        <v>24.9</v>
      </c>
      <c r="F543" s="54" t="n">
        <v>33.4</v>
      </c>
      <c r="G543" s="54" t="n">
        <v>33.4</v>
      </c>
      <c r="H543" s="54" t="n">
        <v>33.4</v>
      </c>
      <c r="I543" s="55" t="n">
        <v>52</v>
      </c>
      <c r="J543" s="54" t="n">
        <v>11147.94</v>
      </c>
      <c r="K543" s="54" t="n">
        <v>8294.95</v>
      </c>
      <c r="L543" s="54" t="n">
        <v>11147.94</v>
      </c>
      <c r="M543" s="54" t="n">
        <v>11147.94</v>
      </c>
      <c r="N543" s="54" t="n">
        <v>11147.94</v>
      </c>
      <c r="O543" s="55" t="n">
        <f aca="false">I543/C543*1000</f>
        <v>17333.3333333333</v>
      </c>
      <c r="P543" s="56" t="n">
        <v>0</v>
      </c>
      <c r="Q543" s="54" t="n">
        <v>0</v>
      </c>
      <c r="R543" s="54" t="n">
        <v>0</v>
      </c>
    </row>
    <row r="544" customFormat="false" ht="12.8" hidden="false" customHeight="false" outlineLevel="0" collapsed="false">
      <c r="A544" s="65" t="s">
        <v>364</v>
      </c>
      <c r="B544" s="52" t="n">
        <v>4313</v>
      </c>
      <c r="C544" s="53" t="n">
        <v>6</v>
      </c>
      <c r="D544" s="54" t="n">
        <v>109.8</v>
      </c>
      <c r="E544" s="54" t="n">
        <v>94.2</v>
      </c>
      <c r="F544" s="54" t="n">
        <v>109.8</v>
      </c>
      <c r="G544" s="54" t="n">
        <v>109.8</v>
      </c>
      <c r="H544" s="54" t="n">
        <v>109.8</v>
      </c>
      <c r="I544" s="55" t="n">
        <v>109.9</v>
      </c>
      <c r="J544" s="54" t="n">
        <v>18299.75</v>
      </c>
      <c r="K544" s="54" t="n">
        <v>15702.07</v>
      </c>
      <c r="L544" s="54" t="n">
        <v>18299.75</v>
      </c>
      <c r="M544" s="54" t="n">
        <v>18299.75</v>
      </c>
      <c r="N544" s="54" t="n">
        <v>18299.75</v>
      </c>
      <c r="O544" s="55" t="n">
        <f aca="false">I544/C544*1000</f>
        <v>18316.6666666667</v>
      </c>
      <c r="P544" s="56" t="n">
        <v>0</v>
      </c>
      <c r="Q544" s="54" t="n">
        <v>0</v>
      </c>
      <c r="R544" s="54" t="n">
        <v>0</v>
      </c>
    </row>
    <row r="545" customFormat="false" ht="28.3" hidden="false" customHeight="false" outlineLevel="0" collapsed="false">
      <c r="A545" s="51" t="s">
        <v>415</v>
      </c>
      <c r="B545" s="52" t="n">
        <v>432</v>
      </c>
      <c r="C545" s="53" t="n">
        <v>50</v>
      </c>
      <c r="D545" s="54" t="n">
        <v>541.9</v>
      </c>
      <c r="E545" s="54" t="n">
        <v>425.8</v>
      </c>
      <c r="F545" s="54" t="n">
        <v>541.9</v>
      </c>
      <c r="G545" s="54" t="n">
        <v>541.9</v>
      </c>
      <c r="H545" s="54" t="n">
        <v>541.9</v>
      </c>
      <c r="I545" s="55" t="n">
        <v>859.5</v>
      </c>
      <c r="J545" s="54" t="n">
        <v>10637.09</v>
      </c>
      <c r="K545" s="54" t="n">
        <v>8313.49</v>
      </c>
      <c r="L545" s="54" t="n">
        <v>10637.09</v>
      </c>
      <c r="M545" s="54" t="n">
        <v>10637.09</v>
      </c>
      <c r="N545" s="54" t="n">
        <v>10637.09</v>
      </c>
      <c r="O545" s="55" t="n">
        <f aca="false">I545/C545*1000</f>
        <v>17190</v>
      </c>
      <c r="P545" s="56" t="n">
        <v>0</v>
      </c>
      <c r="Q545" s="54" t="n">
        <v>0</v>
      </c>
      <c r="R545" s="54" t="n">
        <v>0</v>
      </c>
    </row>
    <row r="546" customFormat="false" ht="55.4" hidden="false" customHeight="false" outlineLevel="0" collapsed="false">
      <c r="A546" s="65" t="s">
        <v>416</v>
      </c>
      <c r="B546" s="52" t="n">
        <v>433</v>
      </c>
      <c r="C546" s="53" t="n">
        <v>47</v>
      </c>
      <c r="D546" s="54" t="n">
        <v>489.9</v>
      </c>
      <c r="E546" s="54" t="n">
        <v>381.6</v>
      </c>
      <c r="F546" s="54" t="n">
        <v>489.9</v>
      </c>
      <c r="G546" s="54" t="n">
        <v>489.9</v>
      </c>
      <c r="H546" s="54" t="n">
        <v>489.9</v>
      </c>
      <c r="I546" s="55" t="n">
        <v>807.4</v>
      </c>
      <c r="J546" s="54" t="n">
        <v>9996.61</v>
      </c>
      <c r="K546" s="54" t="n">
        <v>7785.93</v>
      </c>
      <c r="L546" s="54" t="n">
        <v>9996.61</v>
      </c>
      <c r="M546" s="54" t="n">
        <v>9996.61</v>
      </c>
      <c r="N546" s="54" t="n">
        <v>9996.61</v>
      </c>
      <c r="O546" s="55" t="n">
        <f aca="false">I546/C546*1000</f>
        <v>17178.7234042553</v>
      </c>
      <c r="P546" s="56" t="n">
        <v>0</v>
      </c>
      <c r="Q546" s="54" t="n">
        <v>0</v>
      </c>
      <c r="R546" s="54" t="n">
        <v>0</v>
      </c>
    </row>
    <row r="547" customFormat="false" ht="19.25" hidden="false" customHeight="false" outlineLevel="0" collapsed="false">
      <c r="A547" s="62" t="s">
        <v>410</v>
      </c>
      <c r="B547" s="52" t="n">
        <v>4331</v>
      </c>
      <c r="C547" s="53" t="n">
        <v>2</v>
      </c>
      <c r="D547" s="54" t="n">
        <v>21.1</v>
      </c>
      <c r="E547" s="54" t="n">
        <v>13.2</v>
      </c>
      <c r="F547" s="54" t="n">
        <v>21.1</v>
      </c>
      <c r="G547" s="54" t="n">
        <v>21.1</v>
      </c>
      <c r="H547" s="54" t="n">
        <v>21.1</v>
      </c>
      <c r="I547" s="55" t="n">
        <v>45.3</v>
      </c>
      <c r="J547" s="54" t="n">
        <v>10528.61</v>
      </c>
      <c r="K547" s="54" t="n">
        <v>6580.91</v>
      </c>
      <c r="L547" s="54" t="n">
        <v>10528.61</v>
      </c>
      <c r="M547" s="54" t="n">
        <v>10528.61</v>
      </c>
      <c r="N547" s="54" t="n">
        <v>10528.61</v>
      </c>
      <c r="O547" s="55" t="n">
        <f aca="false">I547/C547*1000</f>
        <v>22650</v>
      </c>
      <c r="P547" s="56" t="n">
        <v>0</v>
      </c>
      <c r="Q547" s="54" t="n">
        <v>0</v>
      </c>
      <c r="R547" s="54" t="n">
        <v>0</v>
      </c>
    </row>
    <row r="548" customFormat="false" ht="12.8" hidden="false" customHeight="false" outlineLevel="0" collapsed="false">
      <c r="A548" s="65" t="s">
        <v>363</v>
      </c>
      <c r="B548" s="52" t="n">
        <v>4332</v>
      </c>
      <c r="C548" s="53" t="n">
        <v>25</v>
      </c>
      <c r="D548" s="54" t="n">
        <v>332.1</v>
      </c>
      <c r="E548" s="54" t="n">
        <v>260.4</v>
      </c>
      <c r="F548" s="54" t="n">
        <v>332.1</v>
      </c>
      <c r="G548" s="54" t="n">
        <v>332.1</v>
      </c>
      <c r="H548" s="54" t="n">
        <v>332.1</v>
      </c>
      <c r="I548" s="55" t="n">
        <v>512.3</v>
      </c>
      <c r="J548" s="54" t="n">
        <v>12298.4</v>
      </c>
      <c r="K548" s="54" t="n">
        <v>9643.22</v>
      </c>
      <c r="L548" s="54" t="n">
        <v>12298.4</v>
      </c>
      <c r="M548" s="54" t="n">
        <v>12298.4</v>
      </c>
      <c r="N548" s="54" t="n">
        <v>12298.4</v>
      </c>
      <c r="O548" s="55" t="n">
        <f aca="false">I548/C548*1000</f>
        <v>20492</v>
      </c>
      <c r="P548" s="56" t="n">
        <v>0</v>
      </c>
      <c r="Q548" s="54" t="n">
        <v>0</v>
      </c>
      <c r="R548" s="54" t="n">
        <v>0</v>
      </c>
    </row>
    <row r="549" customFormat="false" ht="12.8" hidden="false" customHeight="false" outlineLevel="0" collapsed="false">
      <c r="A549" s="65" t="s">
        <v>364</v>
      </c>
      <c r="B549" s="52" t="n">
        <v>4333</v>
      </c>
      <c r="C549" s="53" t="n">
        <v>20</v>
      </c>
      <c r="D549" s="54" t="n">
        <v>136.7</v>
      </c>
      <c r="E549" s="54" t="n">
        <v>108</v>
      </c>
      <c r="F549" s="54" t="n">
        <v>136.7</v>
      </c>
      <c r="G549" s="54" t="n">
        <v>136.7</v>
      </c>
      <c r="H549" s="54" t="n">
        <v>136.7</v>
      </c>
      <c r="I549" s="55" t="n">
        <v>249.8</v>
      </c>
      <c r="J549" s="54" t="n">
        <v>6835.98</v>
      </c>
      <c r="K549" s="54" t="n">
        <v>5399.1</v>
      </c>
      <c r="L549" s="54" t="n">
        <v>6835.98</v>
      </c>
      <c r="M549" s="54" t="n">
        <v>6835.98</v>
      </c>
      <c r="N549" s="54" t="n">
        <v>6835.98</v>
      </c>
      <c r="O549" s="55" t="n">
        <f aca="false">I549/C549*1000</f>
        <v>12490</v>
      </c>
      <c r="P549" s="56" t="n">
        <v>0</v>
      </c>
      <c r="Q549" s="54" t="n">
        <v>0</v>
      </c>
      <c r="R549" s="54" t="n">
        <v>0</v>
      </c>
    </row>
    <row r="550" customFormat="false" ht="12.8" hidden="false" customHeight="false" outlineLevel="0" collapsed="false">
      <c r="A550" s="64" t="s">
        <v>417</v>
      </c>
      <c r="B550" s="52" t="n">
        <v>434</v>
      </c>
      <c r="C550" s="53" t="n">
        <v>3</v>
      </c>
      <c r="D550" s="54" t="n">
        <v>52</v>
      </c>
      <c r="E550" s="54" t="n">
        <v>44.2</v>
      </c>
      <c r="F550" s="54" t="n">
        <v>52</v>
      </c>
      <c r="G550" s="54" t="n">
        <v>52</v>
      </c>
      <c r="H550" s="54" t="n">
        <v>52</v>
      </c>
      <c r="I550" s="55" t="n">
        <v>52.1</v>
      </c>
      <c r="J550" s="54" t="n">
        <v>17333.12</v>
      </c>
      <c r="K550" s="54" t="n">
        <v>14741.62</v>
      </c>
      <c r="L550" s="54" t="n">
        <v>17333.12</v>
      </c>
      <c r="M550" s="54" t="n">
        <v>17333.12</v>
      </c>
      <c r="N550" s="54" t="n">
        <v>17333.12</v>
      </c>
      <c r="O550" s="55" t="n">
        <f aca="false">I550/C550*1000</f>
        <v>17366.6666666667</v>
      </c>
      <c r="P550" s="56" t="n">
        <v>0</v>
      </c>
      <c r="Q550" s="54" t="n">
        <v>0</v>
      </c>
      <c r="R550" s="54" t="n">
        <v>0</v>
      </c>
    </row>
    <row r="551" customFormat="false" ht="18.75" hidden="false" customHeight="false" outlineLevel="0" collapsed="false">
      <c r="A551" s="62" t="s">
        <v>410</v>
      </c>
      <c r="B551" s="52" t="n">
        <v>4341</v>
      </c>
      <c r="C551" s="53" t="n">
        <v>0</v>
      </c>
      <c r="D551" s="54" t="n">
        <v>0</v>
      </c>
      <c r="E551" s="54" t="n">
        <v>0</v>
      </c>
      <c r="F551" s="54" t="n">
        <v>0</v>
      </c>
      <c r="G551" s="54" t="n">
        <v>0</v>
      </c>
      <c r="H551" s="54" t="n">
        <v>0</v>
      </c>
      <c r="I551" s="55" t="n">
        <v>0</v>
      </c>
      <c r="J551" s="54" t="n">
        <v>0</v>
      </c>
      <c r="K551" s="54" t="n">
        <v>0</v>
      </c>
      <c r="L551" s="54" t="n">
        <v>0</v>
      </c>
      <c r="M551" s="54" t="n">
        <v>0</v>
      </c>
      <c r="N551" s="54" t="n">
        <v>0</v>
      </c>
      <c r="O551" s="55" t="n">
        <v>0</v>
      </c>
      <c r="P551" s="56" t="n">
        <v>0</v>
      </c>
      <c r="Q551" s="54" t="n">
        <v>0</v>
      </c>
      <c r="R551" s="54" t="n">
        <v>0</v>
      </c>
    </row>
    <row r="552" customFormat="false" ht="12.8" hidden="false" customHeight="false" outlineLevel="0" collapsed="false">
      <c r="A552" s="65" t="s">
        <v>363</v>
      </c>
      <c r="B552" s="52" t="n">
        <v>4342</v>
      </c>
      <c r="C552" s="53" t="n">
        <v>0</v>
      </c>
      <c r="D552" s="54" t="n">
        <v>0</v>
      </c>
      <c r="E552" s="54" t="n">
        <v>0</v>
      </c>
      <c r="F552" s="54" t="n">
        <v>0</v>
      </c>
      <c r="G552" s="54" t="n">
        <v>0</v>
      </c>
      <c r="H552" s="54" t="n">
        <v>0</v>
      </c>
      <c r="I552" s="55" t="n">
        <v>0</v>
      </c>
      <c r="J552" s="54" t="n">
        <v>0</v>
      </c>
      <c r="K552" s="54" t="n">
        <v>0</v>
      </c>
      <c r="L552" s="54" t="n">
        <v>0</v>
      </c>
      <c r="M552" s="54" t="n">
        <v>0</v>
      </c>
      <c r="N552" s="54" t="n">
        <v>0</v>
      </c>
      <c r="O552" s="55" t="n">
        <v>0</v>
      </c>
      <c r="P552" s="56" t="n">
        <v>0</v>
      </c>
      <c r="Q552" s="54" t="n">
        <v>0</v>
      </c>
      <c r="R552" s="54" t="n">
        <v>0</v>
      </c>
    </row>
    <row r="553" customFormat="false" ht="12.8" hidden="false" customHeight="false" outlineLevel="0" collapsed="false">
      <c r="A553" s="65" t="s">
        <v>364</v>
      </c>
      <c r="B553" s="52" t="n">
        <v>4343</v>
      </c>
      <c r="C553" s="53" t="n">
        <v>3</v>
      </c>
      <c r="D553" s="54" t="n">
        <v>52</v>
      </c>
      <c r="E553" s="54" t="n">
        <v>44.2</v>
      </c>
      <c r="F553" s="54" t="n">
        <v>52</v>
      </c>
      <c r="G553" s="54" t="n">
        <v>52</v>
      </c>
      <c r="H553" s="54" t="n">
        <v>52</v>
      </c>
      <c r="I553" s="55" t="n">
        <v>52.1</v>
      </c>
      <c r="J553" s="54" t="n">
        <v>17333.12</v>
      </c>
      <c r="K553" s="54" t="n">
        <v>14741.62</v>
      </c>
      <c r="L553" s="54" t="n">
        <v>17333.12</v>
      </c>
      <c r="M553" s="54" t="n">
        <v>17333.12</v>
      </c>
      <c r="N553" s="54" t="n">
        <v>17333.12</v>
      </c>
      <c r="O553" s="55" t="n">
        <f aca="false">I553/C553*1000</f>
        <v>17366.6666666667</v>
      </c>
      <c r="P553" s="56" t="n">
        <v>0</v>
      </c>
      <c r="Q553" s="54" t="n">
        <v>0</v>
      </c>
      <c r="R553" s="54" t="n">
        <v>0</v>
      </c>
    </row>
    <row r="554" customFormat="false" ht="28.3" hidden="false" customHeight="false" outlineLevel="0" collapsed="false">
      <c r="A554" s="51" t="s">
        <v>418</v>
      </c>
      <c r="B554" s="52" t="n">
        <v>4344</v>
      </c>
      <c r="C554" s="53" t="n">
        <v>71</v>
      </c>
      <c r="D554" s="54" t="n">
        <v>600.8</v>
      </c>
      <c r="E554" s="54" t="n">
        <v>530.2</v>
      </c>
      <c r="F554" s="54" t="n">
        <v>600.8</v>
      </c>
      <c r="G554" s="54" t="n">
        <v>600.8</v>
      </c>
      <c r="H554" s="54" t="n">
        <v>600.8</v>
      </c>
      <c r="I554" s="55" t="n">
        <v>635.1</v>
      </c>
      <c r="J554" s="54" t="n">
        <v>8461.78</v>
      </c>
      <c r="K554" s="54" t="n">
        <v>7467.68</v>
      </c>
      <c r="L554" s="54" t="n">
        <v>8461.78</v>
      </c>
      <c r="M554" s="54" t="n">
        <v>8461.78</v>
      </c>
      <c r="N554" s="54" t="n">
        <v>8461.78</v>
      </c>
      <c r="O554" s="55" t="n">
        <f aca="false">I554/C554*1000</f>
        <v>8945.07042253521</v>
      </c>
      <c r="P554" s="56" t="n">
        <v>0</v>
      </c>
      <c r="Q554" s="54" t="n">
        <v>0</v>
      </c>
      <c r="R554" s="54" t="n">
        <v>0</v>
      </c>
    </row>
    <row r="555" customFormat="false" ht="55.4" hidden="false" customHeight="false" outlineLevel="0" collapsed="false">
      <c r="A555" s="65" t="s">
        <v>419</v>
      </c>
      <c r="B555" s="52" t="n">
        <v>4345</v>
      </c>
      <c r="C555" s="53" t="n">
        <v>58</v>
      </c>
      <c r="D555" s="54" t="n">
        <v>462.5</v>
      </c>
      <c r="E555" s="54" t="n">
        <v>401.2</v>
      </c>
      <c r="F555" s="54" t="n">
        <v>462.5</v>
      </c>
      <c r="G555" s="54" t="n">
        <v>462.5</v>
      </c>
      <c r="H555" s="54" t="n">
        <v>462.5</v>
      </c>
      <c r="I555" s="55" t="n">
        <v>494.8</v>
      </c>
      <c r="J555" s="54" t="n">
        <v>7973.26</v>
      </c>
      <c r="K555" s="54" t="n">
        <v>6916.89</v>
      </c>
      <c r="L555" s="54" t="n">
        <v>7973.26</v>
      </c>
      <c r="M555" s="54" t="n">
        <v>7973.26</v>
      </c>
      <c r="N555" s="54" t="n">
        <v>7973.26</v>
      </c>
      <c r="O555" s="55" t="n">
        <f aca="false">I555/C555*1000</f>
        <v>8531.03448275862</v>
      </c>
      <c r="P555" s="56" t="n">
        <v>0</v>
      </c>
      <c r="Q555" s="54" t="n">
        <v>0</v>
      </c>
      <c r="R555" s="54" t="n">
        <v>0</v>
      </c>
    </row>
    <row r="556" customFormat="false" ht="19.25" hidden="false" customHeight="false" outlineLevel="0" collapsed="false">
      <c r="A556" s="62" t="s">
        <v>410</v>
      </c>
      <c r="B556" s="52" t="n">
        <v>4346</v>
      </c>
      <c r="C556" s="53" t="n">
        <v>3</v>
      </c>
      <c r="D556" s="54" t="n">
        <v>30.3</v>
      </c>
      <c r="E556" s="54" t="n">
        <v>22.8</v>
      </c>
      <c r="F556" s="54" t="n">
        <v>30.3</v>
      </c>
      <c r="G556" s="54" t="n">
        <v>30.3</v>
      </c>
      <c r="H556" s="54" t="n">
        <v>30.3</v>
      </c>
      <c r="I556" s="55" t="n">
        <v>30.6</v>
      </c>
      <c r="J556" s="54" t="n">
        <v>10090.71</v>
      </c>
      <c r="K556" s="54" t="n">
        <v>7615.85</v>
      </c>
      <c r="L556" s="54" t="n">
        <v>10090.71</v>
      </c>
      <c r="M556" s="54" t="n">
        <v>10090.71</v>
      </c>
      <c r="N556" s="54" t="n">
        <v>10090.71</v>
      </c>
      <c r="O556" s="55" t="n">
        <f aca="false">I556/C556*1000</f>
        <v>10200</v>
      </c>
      <c r="P556" s="56" t="n">
        <v>0</v>
      </c>
      <c r="Q556" s="54" t="n">
        <v>0</v>
      </c>
      <c r="R556" s="54" t="n">
        <v>0</v>
      </c>
    </row>
    <row r="557" customFormat="false" ht="12.8" hidden="false" customHeight="false" outlineLevel="0" collapsed="false">
      <c r="A557" s="65" t="s">
        <v>363</v>
      </c>
      <c r="B557" s="52" t="n">
        <v>4347</v>
      </c>
      <c r="C557" s="53" t="n">
        <v>22</v>
      </c>
      <c r="D557" s="54" t="n">
        <v>201.2</v>
      </c>
      <c r="E557" s="54" t="n">
        <v>167.5</v>
      </c>
      <c r="F557" s="54" t="n">
        <v>201.2</v>
      </c>
      <c r="G557" s="54" t="n">
        <v>201.2</v>
      </c>
      <c r="H557" s="54" t="n">
        <v>201.2</v>
      </c>
      <c r="I557" s="55" t="n">
        <v>211.7</v>
      </c>
      <c r="J557" s="54" t="n">
        <v>9146.06</v>
      </c>
      <c r="K557" s="54" t="n">
        <v>7612.79</v>
      </c>
      <c r="L557" s="54" t="n">
        <v>9146.06</v>
      </c>
      <c r="M557" s="54" t="n">
        <v>9146.06</v>
      </c>
      <c r="N557" s="54" t="n">
        <v>9146.06</v>
      </c>
      <c r="O557" s="55" t="n">
        <f aca="false">I557/C557*1000</f>
        <v>9622.72727272727</v>
      </c>
      <c r="P557" s="56" t="n">
        <v>0</v>
      </c>
      <c r="Q557" s="54" t="n">
        <v>0</v>
      </c>
      <c r="R557" s="54" t="n">
        <v>0</v>
      </c>
    </row>
    <row r="558" customFormat="false" ht="12.8" hidden="false" customHeight="false" outlineLevel="0" collapsed="false">
      <c r="A558" s="65" t="s">
        <v>364</v>
      </c>
      <c r="B558" s="52" t="n">
        <v>4348</v>
      </c>
      <c r="C558" s="53" t="n">
        <v>33</v>
      </c>
      <c r="D558" s="54" t="n">
        <v>231</v>
      </c>
      <c r="E558" s="54" t="n">
        <v>210.9</v>
      </c>
      <c r="F558" s="54" t="n">
        <v>231</v>
      </c>
      <c r="G558" s="54" t="n">
        <v>231</v>
      </c>
      <c r="H558" s="54" t="n">
        <v>231</v>
      </c>
      <c r="I558" s="55" t="n">
        <v>252.5</v>
      </c>
      <c r="J558" s="54" t="n">
        <v>6998.89</v>
      </c>
      <c r="K558" s="54" t="n">
        <v>6389.41</v>
      </c>
      <c r="L558" s="54" t="n">
        <v>6998.89</v>
      </c>
      <c r="M558" s="54" t="n">
        <v>6998.89</v>
      </c>
      <c r="N558" s="54" t="n">
        <v>6998.89</v>
      </c>
      <c r="O558" s="55" t="n">
        <f aca="false">I558/C558*1000</f>
        <v>7651.51515151515</v>
      </c>
      <c r="P558" s="56" t="n">
        <v>0</v>
      </c>
      <c r="Q558" s="54" t="n">
        <v>0</v>
      </c>
      <c r="R558" s="54" t="n">
        <v>0</v>
      </c>
    </row>
    <row r="559" customFormat="false" ht="12.8" hidden="false" customHeight="false" outlineLevel="0" collapsed="false">
      <c r="A559" s="65" t="s">
        <v>420</v>
      </c>
      <c r="B559" s="52" t="n">
        <v>4349</v>
      </c>
      <c r="C559" s="53" t="n">
        <v>0</v>
      </c>
      <c r="D559" s="54" t="n">
        <v>0</v>
      </c>
      <c r="E559" s="54" t="n">
        <v>0</v>
      </c>
      <c r="F559" s="54" t="n">
        <v>0</v>
      </c>
      <c r="G559" s="54" t="n">
        <v>0</v>
      </c>
      <c r="H559" s="54" t="n">
        <v>0</v>
      </c>
      <c r="I559" s="55" t="n">
        <v>0</v>
      </c>
      <c r="J559" s="54" t="n">
        <v>0</v>
      </c>
      <c r="K559" s="54" t="n">
        <v>0</v>
      </c>
      <c r="L559" s="54" t="n">
        <v>0</v>
      </c>
      <c r="M559" s="54" t="n">
        <v>0</v>
      </c>
      <c r="N559" s="54" t="n">
        <v>0</v>
      </c>
      <c r="O559" s="55" t="n">
        <v>0</v>
      </c>
      <c r="P559" s="56" t="n">
        <v>0</v>
      </c>
      <c r="Q559" s="54" t="n">
        <v>0</v>
      </c>
      <c r="R559" s="54" t="n">
        <v>0</v>
      </c>
    </row>
    <row r="560" customFormat="false" ht="19.25" hidden="false" customHeight="false" outlineLevel="0" collapsed="false">
      <c r="A560" s="64" t="s">
        <v>421</v>
      </c>
      <c r="B560" s="52" t="n">
        <v>43410</v>
      </c>
      <c r="C560" s="53" t="n">
        <v>13</v>
      </c>
      <c r="D560" s="54" t="n">
        <v>138.3</v>
      </c>
      <c r="E560" s="54" t="n">
        <v>129</v>
      </c>
      <c r="F560" s="54" t="n">
        <v>138.3</v>
      </c>
      <c r="G560" s="54" t="n">
        <v>138.3</v>
      </c>
      <c r="H560" s="54" t="n">
        <v>138.3</v>
      </c>
      <c r="I560" s="55" t="n">
        <v>140.3</v>
      </c>
      <c r="J560" s="54" t="n">
        <v>10641.32</v>
      </c>
      <c r="K560" s="54" t="n">
        <v>9925.07</v>
      </c>
      <c r="L560" s="54" t="n">
        <v>10641.32</v>
      </c>
      <c r="M560" s="54" t="n">
        <v>10641.32</v>
      </c>
      <c r="N560" s="54" t="n">
        <v>10641.32</v>
      </c>
      <c r="O560" s="55" t="n">
        <f aca="false">I560/C560*1000</f>
        <v>10792.3076923077</v>
      </c>
      <c r="P560" s="56" t="n">
        <v>0</v>
      </c>
      <c r="Q560" s="54" t="n">
        <v>0</v>
      </c>
      <c r="R560" s="54" t="n">
        <v>0</v>
      </c>
    </row>
    <row r="561" customFormat="false" ht="19.25" hidden="false" customHeight="false" outlineLevel="0" collapsed="false">
      <c r="A561" s="62" t="s">
        <v>410</v>
      </c>
      <c r="B561" s="52" t="n">
        <v>43411</v>
      </c>
      <c r="C561" s="53" t="n">
        <v>0</v>
      </c>
      <c r="D561" s="54" t="n">
        <v>0</v>
      </c>
      <c r="E561" s="54" t="n">
        <v>0</v>
      </c>
      <c r="F561" s="54" t="n">
        <v>0</v>
      </c>
      <c r="G561" s="54" t="n">
        <v>0</v>
      </c>
      <c r="H561" s="54" t="n">
        <v>0</v>
      </c>
      <c r="I561" s="55" t="n">
        <v>0</v>
      </c>
      <c r="J561" s="54" t="n">
        <v>0</v>
      </c>
      <c r="K561" s="54" t="n">
        <v>0</v>
      </c>
      <c r="L561" s="54" t="n">
        <v>0</v>
      </c>
      <c r="M561" s="54" t="n">
        <v>0</v>
      </c>
      <c r="N561" s="54" t="n">
        <v>0</v>
      </c>
      <c r="O561" s="55" t="n">
        <v>0</v>
      </c>
      <c r="P561" s="56" t="n">
        <v>0</v>
      </c>
      <c r="Q561" s="54" t="n">
        <v>0</v>
      </c>
      <c r="R561" s="54" t="n">
        <v>0</v>
      </c>
    </row>
    <row r="562" customFormat="false" ht="12.8" hidden="false" customHeight="false" outlineLevel="0" collapsed="false">
      <c r="A562" s="65" t="s">
        <v>363</v>
      </c>
      <c r="B562" s="52" t="n">
        <v>43412</v>
      </c>
      <c r="C562" s="53" t="n">
        <v>3</v>
      </c>
      <c r="D562" s="54" t="n">
        <v>34.8</v>
      </c>
      <c r="E562" s="54" t="n">
        <v>32.6</v>
      </c>
      <c r="F562" s="54" t="n">
        <v>34.8</v>
      </c>
      <c r="G562" s="54" t="n">
        <v>34.8</v>
      </c>
      <c r="H562" s="54" t="n">
        <v>34.8</v>
      </c>
      <c r="I562" s="55" t="n">
        <v>35.3</v>
      </c>
      <c r="J562" s="54" t="n">
        <v>11615.91</v>
      </c>
      <c r="K562" s="54" t="n">
        <v>10865.36</v>
      </c>
      <c r="L562" s="54" t="n">
        <v>11615.91</v>
      </c>
      <c r="M562" s="54" t="n">
        <v>11615.91</v>
      </c>
      <c r="N562" s="54" t="n">
        <v>11615.91</v>
      </c>
      <c r="O562" s="55" t="n">
        <f aca="false">I562/C562*1000</f>
        <v>11766.6666666667</v>
      </c>
      <c r="P562" s="56" t="n">
        <v>0</v>
      </c>
      <c r="Q562" s="54" t="n">
        <v>0</v>
      </c>
      <c r="R562" s="54" t="n">
        <v>0</v>
      </c>
    </row>
    <row r="563" customFormat="false" ht="12.8" hidden="false" customHeight="false" outlineLevel="0" collapsed="false">
      <c r="A563" s="65" t="s">
        <v>364</v>
      </c>
      <c r="B563" s="52" t="n">
        <v>43413</v>
      </c>
      <c r="C563" s="53" t="n">
        <v>10</v>
      </c>
      <c r="D563" s="54" t="n">
        <v>103.5</v>
      </c>
      <c r="E563" s="54" t="n">
        <v>96.4</v>
      </c>
      <c r="F563" s="54" t="n">
        <v>103.5</v>
      </c>
      <c r="G563" s="54" t="n">
        <v>103.5</v>
      </c>
      <c r="H563" s="54" t="n">
        <v>103.5</v>
      </c>
      <c r="I563" s="55" t="n">
        <v>105</v>
      </c>
      <c r="J563" s="54" t="n">
        <v>10348.94</v>
      </c>
      <c r="K563" s="54" t="n">
        <v>9642.99</v>
      </c>
      <c r="L563" s="54" t="n">
        <v>10348.94</v>
      </c>
      <c r="M563" s="54" t="n">
        <v>10348.94</v>
      </c>
      <c r="N563" s="54" t="n">
        <v>10348.94</v>
      </c>
      <c r="O563" s="55" t="n">
        <f aca="false">I563/C563*1000</f>
        <v>10500</v>
      </c>
      <c r="P563" s="56" t="n">
        <v>0</v>
      </c>
      <c r="Q563" s="54" t="n">
        <v>0</v>
      </c>
      <c r="R563" s="54" t="n">
        <v>0</v>
      </c>
    </row>
    <row r="564" customFormat="false" ht="28.3" hidden="false" customHeight="false" outlineLevel="0" collapsed="false">
      <c r="A564" s="51" t="s">
        <v>422</v>
      </c>
      <c r="B564" s="52" t="n">
        <v>435</v>
      </c>
      <c r="C564" s="53" t="n">
        <v>75</v>
      </c>
      <c r="D564" s="54" t="n">
        <v>810.8</v>
      </c>
      <c r="E564" s="54" t="n">
        <v>776.1</v>
      </c>
      <c r="F564" s="54" t="n">
        <v>813.6</v>
      </c>
      <c r="G564" s="54" t="n">
        <v>813.6</v>
      </c>
      <c r="H564" s="54" t="n">
        <v>813.6</v>
      </c>
      <c r="I564" s="55" t="n">
        <v>841.2</v>
      </c>
      <c r="J564" s="54" t="n">
        <v>10810.9</v>
      </c>
      <c r="K564" s="54" t="n">
        <v>10348.39</v>
      </c>
      <c r="L564" s="54" t="n">
        <v>10848.04</v>
      </c>
      <c r="M564" s="54" t="n">
        <v>10848.04</v>
      </c>
      <c r="N564" s="54" t="n">
        <v>10848.04</v>
      </c>
      <c r="O564" s="55" t="n">
        <f aca="false">I564/C564*1000</f>
        <v>11216</v>
      </c>
      <c r="P564" s="56" t="n">
        <v>1</v>
      </c>
      <c r="Q564" s="54" t="n">
        <v>3.3</v>
      </c>
      <c r="R564" s="54" t="n">
        <f aca="false">Q564/P564*1000</f>
        <v>3300</v>
      </c>
    </row>
    <row r="565" customFormat="false" ht="46.35" hidden="false" customHeight="false" outlineLevel="0" collapsed="false">
      <c r="A565" s="65" t="s">
        <v>423</v>
      </c>
      <c r="B565" s="52" t="n">
        <v>436</v>
      </c>
      <c r="C565" s="53" t="n">
        <v>40</v>
      </c>
      <c r="D565" s="54" t="n">
        <v>535.6</v>
      </c>
      <c r="E565" s="54" t="n">
        <v>510.1</v>
      </c>
      <c r="F565" s="54" t="n">
        <v>535.6</v>
      </c>
      <c r="G565" s="54" t="n">
        <v>535.6</v>
      </c>
      <c r="H565" s="54" t="n">
        <v>535.6</v>
      </c>
      <c r="I565" s="55" t="n">
        <v>558.3</v>
      </c>
      <c r="J565" s="54" t="n">
        <v>13390.57</v>
      </c>
      <c r="K565" s="54" t="n">
        <v>12753.23</v>
      </c>
      <c r="L565" s="54" t="n">
        <v>13390.57</v>
      </c>
      <c r="M565" s="54" t="n">
        <v>13390.57</v>
      </c>
      <c r="N565" s="54" t="n">
        <v>13390.57</v>
      </c>
      <c r="O565" s="55" t="n">
        <f aca="false">I565/C565*1000</f>
        <v>13957.5</v>
      </c>
      <c r="P565" s="56" t="n">
        <v>0</v>
      </c>
      <c r="Q565" s="54" t="n">
        <v>0</v>
      </c>
      <c r="R565" s="54" t="n">
        <v>0</v>
      </c>
    </row>
    <row r="566" customFormat="false" ht="19.25" hidden="false" customHeight="false" outlineLevel="0" collapsed="false">
      <c r="A566" s="62" t="s">
        <v>424</v>
      </c>
      <c r="B566" s="52" t="n">
        <v>4361</v>
      </c>
      <c r="C566" s="53" t="n">
        <v>40</v>
      </c>
      <c r="D566" s="54" t="n">
        <v>535.6</v>
      </c>
      <c r="E566" s="54" t="n">
        <v>510.1</v>
      </c>
      <c r="F566" s="54" t="n">
        <v>535.6</v>
      </c>
      <c r="G566" s="54" t="n">
        <v>535.6</v>
      </c>
      <c r="H566" s="54" t="n">
        <v>535.6</v>
      </c>
      <c r="I566" s="55" t="n">
        <v>558.3</v>
      </c>
      <c r="J566" s="54" t="n">
        <v>13390.57</v>
      </c>
      <c r="K566" s="54" t="n">
        <v>12753.23</v>
      </c>
      <c r="L566" s="54" t="n">
        <v>13390.57</v>
      </c>
      <c r="M566" s="54" t="n">
        <v>13390.57</v>
      </c>
      <c r="N566" s="54" t="n">
        <v>13390.57</v>
      </c>
      <c r="O566" s="55" t="n">
        <f aca="false">I566/C566*1000</f>
        <v>13957.5</v>
      </c>
      <c r="P566" s="56" t="n">
        <v>0</v>
      </c>
      <c r="Q566" s="54" t="n">
        <v>0</v>
      </c>
      <c r="R566" s="54" t="n">
        <v>0</v>
      </c>
    </row>
    <row r="567" customFormat="false" ht="12.8" hidden="false" customHeight="false" outlineLevel="0" collapsed="false">
      <c r="A567" s="62" t="s">
        <v>425</v>
      </c>
      <c r="B567" s="52" t="n">
        <v>4362</v>
      </c>
      <c r="C567" s="53" t="n">
        <v>0</v>
      </c>
      <c r="D567" s="54" t="n">
        <v>0</v>
      </c>
      <c r="E567" s="54" t="n">
        <v>0</v>
      </c>
      <c r="F567" s="54" t="n">
        <v>0</v>
      </c>
      <c r="G567" s="54" t="n">
        <v>0</v>
      </c>
      <c r="H567" s="54" t="n">
        <v>0</v>
      </c>
      <c r="I567" s="55" t="n">
        <v>0</v>
      </c>
      <c r="J567" s="54" t="n">
        <v>0</v>
      </c>
      <c r="K567" s="54" t="n">
        <v>0</v>
      </c>
      <c r="L567" s="54" t="n">
        <v>0</v>
      </c>
      <c r="M567" s="54" t="n">
        <v>0</v>
      </c>
      <c r="N567" s="54" t="n">
        <v>0</v>
      </c>
      <c r="O567" s="55" t="n">
        <v>0</v>
      </c>
      <c r="P567" s="56" t="n">
        <v>0</v>
      </c>
      <c r="Q567" s="54" t="n">
        <v>0</v>
      </c>
      <c r="R567" s="54" t="n">
        <v>0</v>
      </c>
    </row>
    <row r="568" customFormat="false" ht="12.8" hidden="false" customHeight="false" outlineLevel="0" collapsed="false">
      <c r="A568" s="51" t="s">
        <v>426</v>
      </c>
      <c r="B568" s="52" t="n">
        <v>437</v>
      </c>
      <c r="C568" s="53" t="n">
        <v>35</v>
      </c>
      <c r="D568" s="54" t="n">
        <v>275.2</v>
      </c>
      <c r="E568" s="54" t="n">
        <v>266</v>
      </c>
      <c r="F568" s="54" t="n">
        <v>278</v>
      </c>
      <c r="G568" s="54" t="n">
        <v>278</v>
      </c>
      <c r="H568" s="54" t="n">
        <v>278</v>
      </c>
      <c r="I568" s="55" t="n">
        <v>282.9</v>
      </c>
      <c r="J568" s="54" t="n">
        <v>7862.71</v>
      </c>
      <c r="K568" s="54" t="n">
        <v>7600.01</v>
      </c>
      <c r="L568" s="54" t="n">
        <v>7942.29</v>
      </c>
      <c r="M568" s="54" t="n">
        <v>7942.29</v>
      </c>
      <c r="N568" s="54" t="n">
        <v>7942.29</v>
      </c>
      <c r="O568" s="55" t="n">
        <f aca="false">I568/C568*1000</f>
        <v>8082.85714285714</v>
      </c>
      <c r="P568" s="56" t="n">
        <v>1</v>
      </c>
      <c r="Q568" s="54" t="n">
        <v>3.3</v>
      </c>
      <c r="R568" s="54" t="n">
        <f aca="false">Q568/P568*1000</f>
        <v>3300</v>
      </c>
    </row>
    <row r="569" customFormat="false" ht="18.75" hidden="false" customHeight="false" outlineLevel="0" collapsed="false">
      <c r="A569" s="62" t="s">
        <v>424</v>
      </c>
      <c r="B569" s="52" t="n">
        <v>4371</v>
      </c>
      <c r="C569" s="53" t="n">
        <v>35</v>
      </c>
      <c r="D569" s="54" t="n">
        <v>275.2</v>
      </c>
      <c r="E569" s="54" t="n">
        <v>266</v>
      </c>
      <c r="F569" s="54" t="n">
        <v>278</v>
      </c>
      <c r="G569" s="54" t="n">
        <v>278</v>
      </c>
      <c r="H569" s="54" t="n">
        <v>278</v>
      </c>
      <c r="I569" s="55" t="n">
        <v>282.9</v>
      </c>
      <c r="J569" s="54" t="n">
        <v>7862.71</v>
      </c>
      <c r="K569" s="54" t="n">
        <v>7600.01</v>
      </c>
      <c r="L569" s="54" t="n">
        <v>7942.29</v>
      </c>
      <c r="M569" s="54" t="n">
        <v>7942.29</v>
      </c>
      <c r="N569" s="54" t="n">
        <v>7942.29</v>
      </c>
      <c r="O569" s="55" t="n">
        <f aca="false">I569/C569*1000</f>
        <v>8082.85714285714</v>
      </c>
      <c r="P569" s="56" t="n">
        <v>1</v>
      </c>
      <c r="Q569" s="54" t="n">
        <v>3.3</v>
      </c>
      <c r="R569" s="54" t="n">
        <f aca="false">Q569/P569*1000</f>
        <v>3300</v>
      </c>
    </row>
    <row r="570" customFormat="false" ht="12.8" hidden="false" customHeight="false" outlineLevel="0" collapsed="false">
      <c r="A570" s="62" t="s">
        <v>425</v>
      </c>
      <c r="B570" s="52" t="n">
        <v>4372</v>
      </c>
      <c r="C570" s="53" t="n">
        <v>0</v>
      </c>
      <c r="D570" s="54" t="n">
        <v>0</v>
      </c>
      <c r="E570" s="54" t="n">
        <v>0</v>
      </c>
      <c r="F570" s="54" t="n">
        <v>0</v>
      </c>
      <c r="G570" s="54" t="n">
        <v>0</v>
      </c>
      <c r="H570" s="54" t="n">
        <v>0</v>
      </c>
      <c r="I570" s="55" t="n">
        <v>0</v>
      </c>
      <c r="J570" s="54" t="n">
        <v>0</v>
      </c>
      <c r="K570" s="54" t="n">
        <v>0</v>
      </c>
      <c r="L570" s="54" t="n">
        <v>0</v>
      </c>
      <c r="M570" s="54" t="n">
        <v>0</v>
      </c>
      <c r="N570" s="54" t="n">
        <v>0</v>
      </c>
      <c r="O570" s="55" t="n">
        <v>0</v>
      </c>
      <c r="P570" s="56" t="n">
        <v>0</v>
      </c>
      <c r="Q570" s="54" t="n">
        <v>0</v>
      </c>
      <c r="R570" s="54" t="n">
        <v>0</v>
      </c>
    </row>
    <row r="571" customFormat="false" ht="28.3" hidden="false" customHeight="false" outlineLevel="0" collapsed="false">
      <c r="A571" s="51" t="s">
        <v>427</v>
      </c>
      <c r="B571" s="52" t="n">
        <v>438</v>
      </c>
      <c r="C571" s="53" t="n">
        <v>53</v>
      </c>
      <c r="D571" s="54" t="n">
        <v>517.3</v>
      </c>
      <c r="E571" s="54" t="n">
        <v>492.6</v>
      </c>
      <c r="F571" s="54" t="n">
        <v>519.8</v>
      </c>
      <c r="G571" s="54" t="n">
        <v>519.8</v>
      </c>
      <c r="H571" s="54" t="n">
        <v>522</v>
      </c>
      <c r="I571" s="55" t="n">
        <v>536.7</v>
      </c>
      <c r="J571" s="54" t="n">
        <v>9760.62</v>
      </c>
      <c r="K571" s="54" t="n">
        <v>9293.67</v>
      </c>
      <c r="L571" s="54" t="n">
        <v>9807.6</v>
      </c>
      <c r="M571" s="54" t="n">
        <v>9807.6</v>
      </c>
      <c r="N571" s="54" t="n">
        <v>9849.24</v>
      </c>
      <c r="O571" s="55" t="n">
        <f aca="false">I571/C571*1000</f>
        <v>10126.4150943396</v>
      </c>
      <c r="P571" s="56" t="n">
        <v>0</v>
      </c>
      <c r="Q571" s="54" t="n">
        <v>0</v>
      </c>
      <c r="R571" s="54" t="n">
        <v>0</v>
      </c>
    </row>
    <row r="572" customFormat="false" ht="55.4" hidden="false" customHeight="false" outlineLevel="0" collapsed="false">
      <c r="A572" s="65" t="s">
        <v>428</v>
      </c>
      <c r="B572" s="52" t="n">
        <v>439</v>
      </c>
      <c r="C572" s="53" t="n">
        <v>22</v>
      </c>
      <c r="D572" s="54" t="n">
        <v>265.8</v>
      </c>
      <c r="E572" s="54" t="n">
        <v>251.3</v>
      </c>
      <c r="F572" s="54" t="n">
        <v>265.8</v>
      </c>
      <c r="G572" s="54" t="n">
        <v>265.8</v>
      </c>
      <c r="H572" s="54" t="n">
        <v>265.8</v>
      </c>
      <c r="I572" s="55" t="n">
        <v>275.6</v>
      </c>
      <c r="J572" s="54" t="n">
        <v>12082.22</v>
      </c>
      <c r="K572" s="54" t="n">
        <v>11420.54</v>
      </c>
      <c r="L572" s="54" t="n">
        <v>12082.22</v>
      </c>
      <c r="M572" s="54" t="n">
        <v>12082.22</v>
      </c>
      <c r="N572" s="54" t="n">
        <v>12082.22</v>
      </c>
      <c r="O572" s="55" t="n">
        <f aca="false">I572/C572*1000</f>
        <v>12527.2727272727</v>
      </c>
      <c r="P572" s="56" t="n">
        <v>0</v>
      </c>
      <c r="Q572" s="54" t="n">
        <v>0</v>
      </c>
      <c r="R572" s="54" t="n">
        <v>0</v>
      </c>
    </row>
    <row r="573" customFormat="false" ht="19.25" hidden="false" customHeight="false" outlineLevel="0" collapsed="false">
      <c r="A573" s="62" t="s">
        <v>424</v>
      </c>
      <c r="B573" s="52" t="n">
        <v>4391</v>
      </c>
      <c r="C573" s="53" t="n">
        <v>22</v>
      </c>
      <c r="D573" s="54" t="n">
        <v>265.8</v>
      </c>
      <c r="E573" s="54" t="n">
        <v>251.3</v>
      </c>
      <c r="F573" s="54" t="n">
        <v>265.8</v>
      </c>
      <c r="G573" s="54" t="n">
        <v>265.8</v>
      </c>
      <c r="H573" s="54" t="n">
        <v>265.8</v>
      </c>
      <c r="I573" s="55" t="n">
        <v>275.6</v>
      </c>
      <c r="J573" s="54" t="n">
        <v>12082.22</v>
      </c>
      <c r="K573" s="54" t="n">
        <v>11420.54</v>
      </c>
      <c r="L573" s="54" t="n">
        <v>12082.22</v>
      </c>
      <c r="M573" s="54" t="n">
        <v>12082.22</v>
      </c>
      <c r="N573" s="54" t="n">
        <v>12082.22</v>
      </c>
      <c r="O573" s="55" t="n">
        <f aca="false">I573/C573*1000</f>
        <v>12527.2727272727</v>
      </c>
      <c r="P573" s="56" t="n">
        <v>0</v>
      </c>
      <c r="Q573" s="54" t="n">
        <v>0</v>
      </c>
      <c r="R573" s="54" t="n">
        <v>0</v>
      </c>
    </row>
    <row r="574" customFormat="false" ht="12.8" hidden="false" customHeight="false" outlineLevel="0" collapsed="false">
      <c r="A574" s="62" t="s">
        <v>425</v>
      </c>
      <c r="B574" s="52" t="n">
        <v>4392</v>
      </c>
      <c r="C574" s="53" t="n">
        <v>0</v>
      </c>
      <c r="D574" s="54" t="n">
        <v>0</v>
      </c>
      <c r="E574" s="54" t="n">
        <v>0</v>
      </c>
      <c r="F574" s="54" t="n">
        <v>0</v>
      </c>
      <c r="G574" s="54" t="n">
        <v>0</v>
      </c>
      <c r="H574" s="54" t="n">
        <v>0</v>
      </c>
      <c r="I574" s="55" t="n">
        <v>0</v>
      </c>
      <c r="J574" s="54" t="n">
        <v>0</v>
      </c>
      <c r="K574" s="54" t="n">
        <v>0</v>
      </c>
      <c r="L574" s="54" t="n">
        <v>0</v>
      </c>
      <c r="M574" s="54" t="n">
        <v>0</v>
      </c>
      <c r="N574" s="54" t="n">
        <v>0</v>
      </c>
      <c r="O574" s="55" t="n">
        <v>0</v>
      </c>
      <c r="P574" s="56" t="n">
        <v>0</v>
      </c>
      <c r="Q574" s="54" t="n">
        <v>0</v>
      </c>
      <c r="R574" s="54" t="n">
        <v>0</v>
      </c>
    </row>
    <row r="575" customFormat="false" ht="12.8" hidden="false" customHeight="false" outlineLevel="0" collapsed="false">
      <c r="A575" s="64" t="s">
        <v>429</v>
      </c>
      <c r="B575" s="52" t="n">
        <v>440</v>
      </c>
      <c r="C575" s="53" t="n">
        <v>31</v>
      </c>
      <c r="D575" s="54" t="n">
        <v>251.5</v>
      </c>
      <c r="E575" s="54" t="n">
        <v>241.3</v>
      </c>
      <c r="F575" s="54" t="n">
        <v>254</v>
      </c>
      <c r="G575" s="54" t="n">
        <v>254</v>
      </c>
      <c r="H575" s="54" t="n">
        <v>256.2</v>
      </c>
      <c r="I575" s="55" t="n">
        <v>261.1</v>
      </c>
      <c r="J575" s="54" t="n">
        <v>8113.03</v>
      </c>
      <c r="K575" s="54" t="n">
        <v>7784.29</v>
      </c>
      <c r="L575" s="54" t="n">
        <v>8193.36</v>
      </c>
      <c r="M575" s="54" t="n">
        <v>8193.36</v>
      </c>
      <c r="N575" s="54" t="n">
        <v>8264.55</v>
      </c>
      <c r="O575" s="55" t="n">
        <f aca="false">I575/C575*1000</f>
        <v>8422.58064516129</v>
      </c>
      <c r="P575" s="56" t="n">
        <v>0</v>
      </c>
      <c r="Q575" s="54" t="n">
        <v>0</v>
      </c>
      <c r="R575" s="54" t="n">
        <v>0</v>
      </c>
    </row>
    <row r="576" customFormat="false" ht="19.25" hidden="false" customHeight="false" outlineLevel="0" collapsed="false">
      <c r="A576" s="62" t="s">
        <v>424</v>
      </c>
      <c r="B576" s="52" t="n">
        <v>4401</v>
      </c>
      <c r="C576" s="53" t="n">
        <v>31</v>
      </c>
      <c r="D576" s="54" t="n">
        <v>251.5</v>
      </c>
      <c r="E576" s="54" t="n">
        <v>241.3</v>
      </c>
      <c r="F576" s="54" t="n">
        <v>254</v>
      </c>
      <c r="G576" s="54" t="n">
        <v>254</v>
      </c>
      <c r="H576" s="54" t="n">
        <v>256.2</v>
      </c>
      <c r="I576" s="55" t="n">
        <v>261.1</v>
      </c>
      <c r="J576" s="54" t="n">
        <v>8113.03</v>
      </c>
      <c r="K576" s="54" t="n">
        <v>7784.29</v>
      </c>
      <c r="L576" s="54" t="n">
        <v>8193.36</v>
      </c>
      <c r="M576" s="54" t="n">
        <v>8193.36</v>
      </c>
      <c r="N576" s="54" t="n">
        <v>8264.55</v>
      </c>
      <c r="O576" s="55" t="n">
        <f aca="false">I576/C576*1000</f>
        <v>8422.58064516129</v>
      </c>
      <c r="P576" s="56" t="n">
        <v>0</v>
      </c>
      <c r="Q576" s="54" t="n">
        <v>0</v>
      </c>
      <c r="R576" s="54" t="n">
        <v>0</v>
      </c>
    </row>
    <row r="577" customFormat="false" ht="12.8" hidden="false" customHeight="false" outlineLevel="0" collapsed="false">
      <c r="A577" s="62" t="s">
        <v>425</v>
      </c>
      <c r="B577" s="52" t="n">
        <v>4402</v>
      </c>
      <c r="C577" s="53" t="n">
        <v>0</v>
      </c>
      <c r="D577" s="54" t="n">
        <v>0</v>
      </c>
      <c r="E577" s="54" t="n">
        <v>0</v>
      </c>
      <c r="F577" s="54" t="n">
        <v>0</v>
      </c>
      <c r="G577" s="54" t="n">
        <v>0</v>
      </c>
      <c r="H577" s="54" t="n">
        <v>0</v>
      </c>
      <c r="I577" s="55" t="n">
        <v>0</v>
      </c>
      <c r="J577" s="54" t="n">
        <v>0</v>
      </c>
      <c r="K577" s="54" t="n">
        <v>0</v>
      </c>
      <c r="L577" s="54" t="n">
        <v>0</v>
      </c>
      <c r="M577" s="54" t="n">
        <v>0</v>
      </c>
      <c r="N577" s="54" t="n">
        <v>0</v>
      </c>
      <c r="O577" s="55" t="n">
        <v>0</v>
      </c>
      <c r="P577" s="56" t="n">
        <v>0</v>
      </c>
      <c r="Q577" s="54" t="n">
        <v>0</v>
      </c>
      <c r="R577" s="54" t="n">
        <v>0</v>
      </c>
    </row>
    <row r="578" customFormat="false" ht="19.25" hidden="false" customHeight="false" outlineLevel="0" collapsed="false">
      <c r="A578" s="51" t="s">
        <v>430</v>
      </c>
      <c r="B578" s="52" t="n">
        <v>441</v>
      </c>
      <c r="C578" s="53" t="n">
        <v>310</v>
      </c>
      <c r="D578" s="54" t="n">
        <v>2068</v>
      </c>
      <c r="E578" s="54" t="n">
        <v>1863.1</v>
      </c>
      <c r="F578" s="54" t="n">
        <v>2090.5</v>
      </c>
      <c r="G578" s="54" t="n">
        <v>2093.8</v>
      </c>
      <c r="H578" s="54" t="n">
        <v>2093.8</v>
      </c>
      <c r="I578" s="55" t="n">
        <v>2157.5</v>
      </c>
      <c r="J578" s="54" t="n">
        <v>6670.83</v>
      </c>
      <c r="K578" s="54" t="n">
        <v>6010.11</v>
      </c>
      <c r="L578" s="54" t="n">
        <v>6743.42</v>
      </c>
      <c r="M578" s="54" t="n">
        <v>6754.11</v>
      </c>
      <c r="N578" s="54" t="n">
        <v>6754.11</v>
      </c>
      <c r="O578" s="55" t="n">
        <f aca="false">I578/C578*1000</f>
        <v>6959.67741935484</v>
      </c>
      <c r="P578" s="56" t="n">
        <v>4</v>
      </c>
      <c r="Q578" s="54" t="n">
        <v>33.8</v>
      </c>
      <c r="R578" s="54" t="n">
        <f aca="false">Q578/P578*1000</f>
        <v>8450</v>
      </c>
    </row>
    <row r="579" customFormat="false" ht="46.35" hidden="false" customHeight="false" outlineLevel="0" collapsed="false">
      <c r="A579" s="65" t="s">
        <v>431</v>
      </c>
      <c r="B579" s="52" t="n">
        <v>442</v>
      </c>
      <c r="C579" s="53" t="n">
        <v>0</v>
      </c>
      <c r="D579" s="54" t="n">
        <v>0</v>
      </c>
      <c r="E579" s="54" t="n">
        <v>0</v>
      </c>
      <c r="F579" s="54" t="n">
        <v>0</v>
      </c>
      <c r="G579" s="54" t="n">
        <v>0</v>
      </c>
      <c r="H579" s="54" t="n">
        <v>0</v>
      </c>
      <c r="I579" s="55" t="n">
        <v>0</v>
      </c>
      <c r="J579" s="54" t="n">
        <v>0</v>
      </c>
      <c r="K579" s="54" t="n">
        <v>0</v>
      </c>
      <c r="L579" s="54" t="n">
        <v>0</v>
      </c>
      <c r="M579" s="54" t="n">
        <v>0</v>
      </c>
      <c r="N579" s="54" t="n">
        <v>0</v>
      </c>
      <c r="O579" s="55" t="n">
        <v>0</v>
      </c>
      <c r="P579" s="56" t="n">
        <v>0</v>
      </c>
      <c r="Q579" s="54" t="n">
        <v>0</v>
      </c>
      <c r="R579" s="54" t="n">
        <v>0</v>
      </c>
    </row>
    <row r="580" customFormat="false" ht="12.8" hidden="false" customHeight="false" outlineLevel="0" collapsed="false">
      <c r="A580" s="64" t="s">
        <v>432</v>
      </c>
      <c r="B580" s="52" t="n">
        <v>443</v>
      </c>
      <c r="C580" s="53" t="n">
        <v>310</v>
      </c>
      <c r="D580" s="54" t="n">
        <v>2068</v>
      </c>
      <c r="E580" s="54" t="n">
        <v>1863.1</v>
      </c>
      <c r="F580" s="54" t="n">
        <v>2090.5</v>
      </c>
      <c r="G580" s="54" t="n">
        <v>2093.8</v>
      </c>
      <c r="H580" s="54" t="n">
        <v>2093.8</v>
      </c>
      <c r="I580" s="55" t="n">
        <v>2157.5</v>
      </c>
      <c r="J580" s="54" t="n">
        <v>6670.83</v>
      </c>
      <c r="K580" s="54" t="n">
        <v>6010.11</v>
      </c>
      <c r="L580" s="54" t="n">
        <v>6743.42</v>
      </c>
      <c r="M580" s="54" t="n">
        <v>6754.11</v>
      </c>
      <c r="N580" s="54" t="n">
        <v>6754.11</v>
      </c>
      <c r="O580" s="55" t="n">
        <f aca="false">I580/C580*1000</f>
        <v>6959.67741935484</v>
      </c>
      <c r="P580" s="56" t="n">
        <v>4</v>
      </c>
      <c r="Q580" s="54" t="n">
        <v>33.8</v>
      </c>
      <c r="R580" s="54" t="n">
        <f aca="false">Q580/P580*1000</f>
        <v>8450</v>
      </c>
    </row>
    <row r="581" customFormat="false" ht="28.3" hidden="false" customHeight="false" outlineLevel="0" collapsed="false">
      <c r="A581" s="51" t="s">
        <v>433</v>
      </c>
      <c r="B581" s="52" t="n">
        <v>444</v>
      </c>
      <c r="C581" s="53" t="n">
        <v>43898</v>
      </c>
      <c r="D581" s="54" t="n">
        <v>178098.9</v>
      </c>
      <c r="E581" s="54" t="n">
        <v>107420.9</v>
      </c>
      <c r="F581" s="54" t="n">
        <v>178859.6</v>
      </c>
      <c r="G581" s="54" t="n">
        <v>179058.5</v>
      </c>
      <c r="H581" s="54" t="n">
        <v>179064.6</v>
      </c>
      <c r="I581" s="55" t="n">
        <v>193611.5</v>
      </c>
      <c r="J581" s="54" t="n">
        <v>4057.11</v>
      </c>
      <c r="K581" s="54" t="n">
        <v>2447.06</v>
      </c>
      <c r="L581" s="54" t="n">
        <v>4074.44</v>
      </c>
      <c r="M581" s="54" t="n">
        <v>4078.97</v>
      </c>
      <c r="N581" s="54" t="n">
        <v>4079.11</v>
      </c>
      <c r="O581" s="55" t="n">
        <f aca="false">I581/C581*1000</f>
        <v>4410.48567132899</v>
      </c>
      <c r="P581" s="56" t="n">
        <v>11</v>
      </c>
      <c r="Q581" s="54" t="n">
        <v>43.1</v>
      </c>
      <c r="R581" s="54" t="n">
        <f aca="false">Q581/P581*1000</f>
        <v>3918.18181818182</v>
      </c>
    </row>
    <row r="582" customFormat="false" ht="19.25" hidden="false" customHeight="false" outlineLevel="0" collapsed="false">
      <c r="A582" s="51" t="s">
        <v>434</v>
      </c>
      <c r="B582" s="52" t="n">
        <v>445</v>
      </c>
      <c r="C582" s="53" t="n">
        <v>10</v>
      </c>
      <c r="D582" s="54" t="n">
        <v>0</v>
      </c>
      <c r="E582" s="54" t="n">
        <v>0</v>
      </c>
      <c r="F582" s="54" t="n">
        <v>0</v>
      </c>
      <c r="G582" s="54" t="n">
        <v>0</v>
      </c>
      <c r="H582" s="54" t="n">
        <v>0</v>
      </c>
      <c r="I582" s="55" t="n">
        <v>0</v>
      </c>
      <c r="J582" s="54" t="n">
        <v>0</v>
      </c>
      <c r="K582" s="54" t="n">
        <v>0</v>
      </c>
      <c r="L582" s="54" t="n">
        <v>0</v>
      </c>
      <c r="M582" s="54" t="n">
        <v>0</v>
      </c>
      <c r="N582" s="54" t="n">
        <v>0</v>
      </c>
      <c r="O582" s="55" t="n">
        <v>0</v>
      </c>
      <c r="P582" s="56" t="n">
        <v>0</v>
      </c>
      <c r="Q582" s="54" t="n">
        <v>0</v>
      </c>
      <c r="R582" s="54" t="n">
        <v>0</v>
      </c>
    </row>
    <row r="583" customFormat="false" ht="12.8" hidden="false" customHeight="true" outlineLevel="0" collapsed="false">
      <c r="A583" s="51" t="s">
        <v>435</v>
      </c>
      <c r="B583" s="51"/>
      <c r="C583" s="51"/>
      <c r="D583" s="51"/>
      <c r="E583" s="51"/>
      <c r="F583" s="51"/>
      <c r="G583" s="51"/>
      <c r="H583" s="51"/>
      <c r="I583" s="51"/>
    </row>
    <row r="584" customFormat="false" ht="12.8" hidden="false" customHeight="false" outlineLevel="0" collapsed="false">
      <c r="A584" s="51" t="s">
        <v>436</v>
      </c>
    </row>
    <row r="585" customFormat="false" ht="12.8" hidden="false" customHeight="false" outlineLevel="0" collapsed="false">
      <c r="A585" s="51" t="s">
        <v>437</v>
      </c>
    </row>
  </sheetData>
  <mergeCells count="52">
    <mergeCell ref="A2:A4"/>
    <mergeCell ref="B2:B4"/>
    <mergeCell ref="D2:I2"/>
    <mergeCell ref="J2:O2"/>
    <mergeCell ref="P2:R2"/>
    <mergeCell ref="C3:C4"/>
    <mergeCell ref="D3:E3"/>
    <mergeCell ref="F3:F4"/>
    <mergeCell ref="G3:G4"/>
    <mergeCell ref="H3:H4"/>
    <mergeCell ref="I3:I4"/>
    <mergeCell ref="J3:K3"/>
    <mergeCell ref="L3:L4"/>
    <mergeCell ref="M3:M4"/>
    <mergeCell ref="N3:N4"/>
    <mergeCell ref="O3:O4"/>
    <mergeCell ref="P3:P4"/>
    <mergeCell ref="Q3:Q4"/>
    <mergeCell ref="R3:R4"/>
    <mergeCell ref="A10:O10"/>
    <mergeCell ref="A189:O189"/>
    <mergeCell ref="A219:O219"/>
    <mergeCell ref="A261:O261"/>
    <mergeCell ref="A271:O271"/>
    <mergeCell ref="A280:O280"/>
    <mergeCell ref="A282:O282"/>
    <mergeCell ref="A284:O284"/>
    <mergeCell ref="A293:O293"/>
    <mergeCell ref="A302:O302"/>
    <mergeCell ref="A312:O312"/>
    <mergeCell ref="A321:O321"/>
    <mergeCell ref="A331:O331"/>
    <mergeCell ref="A340:O340"/>
    <mergeCell ref="A345:O345"/>
    <mergeCell ref="A347:O347"/>
    <mergeCell ref="A357:O357"/>
    <mergeCell ref="A378:O378"/>
    <mergeCell ref="A425:O425"/>
    <mergeCell ref="A461:O461"/>
    <mergeCell ref="A463:O463"/>
    <mergeCell ref="A465:O465"/>
    <mergeCell ref="A469:O469"/>
    <mergeCell ref="A471:O471"/>
    <mergeCell ref="A475:O475"/>
    <mergeCell ref="A479:O479"/>
    <mergeCell ref="A491:O491"/>
    <mergeCell ref="A500:O500"/>
    <mergeCell ref="A517:O517"/>
    <mergeCell ref="A519:O519"/>
    <mergeCell ref="A521:O521"/>
    <mergeCell ref="A523:O523"/>
    <mergeCell ref="A583:I58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2026-04-10T15:01:34Z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