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ЭтаКнига"/>
  <bookViews>
    <workbookView xWindow="0" yWindow="0" windowWidth="28800" windowHeight="12330"/>
  </bookViews>
  <sheets>
    <sheet name="10_IV кв-станом на 31.12.22" sheetId="1" r:id="rId1"/>
  </sheets>
  <calcPr calcId="144525" refMode="R1C1"/>
  <extLst>
    <ext uri="GoogleSheetsCustomDataVersion1">
      <go:sheetsCustomData xmlns:go="http://customooxmlschemas.google.com/" r:id="" roundtripDataSignature="AMtx7mioGe/GsK2gJCugZoBgOF1HhB4dmA=="/>
    </ext>
  </extLst>
</workbook>
</file>

<file path=xl/calcChain.xml><?xml version="1.0" encoding="utf-8"?>
<calcChain xmlns="http://schemas.openxmlformats.org/spreadsheetml/2006/main">
  <c r="BC10" i="1" l="1"/>
  <c r="AN10" i="1" l="1"/>
  <c r="AO10" i="1"/>
  <c r="AP10" i="1"/>
  <c r="AQ10" i="1"/>
  <c r="AR10" i="1"/>
  <c r="AS10" i="1"/>
  <c r="AT10" i="1"/>
  <c r="AU10" i="1"/>
  <c r="AV10" i="1"/>
  <c r="AW10" i="1"/>
  <c r="AX10" i="1"/>
  <c r="AY10" i="1"/>
  <c r="AZ10" i="1"/>
  <c r="BA10" i="1"/>
  <c r="BB10" i="1"/>
  <c r="AM10" i="1"/>
  <c r="S11" i="1" l="1"/>
  <c r="Z10" i="1"/>
  <c r="Y10" i="1"/>
  <c r="AA10" i="1"/>
  <c r="AB10" i="1"/>
  <c r="AC10" i="1"/>
  <c r="AD10" i="1"/>
  <c r="AE10" i="1"/>
  <c r="AF10" i="1"/>
  <c r="AG10" i="1"/>
  <c r="AH10" i="1"/>
  <c r="AI10" i="1"/>
  <c r="AL10" i="1"/>
  <c r="AK10" i="1"/>
  <c r="AJ10" i="1"/>
  <c r="X10" i="1"/>
  <c r="W10" i="1"/>
  <c r="V10" i="1"/>
  <c r="P10" i="1"/>
  <c r="Q10" i="1"/>
  <c r="D10" i="1"/>
  <c r="E10" i="1"/>
  <c r="F10" i="1"/>
  <c r="G10" i="1"/>
  <c r="H10" i="1"/>
  <c r="I10" i="1"/>
  <c r="J10" i="1"/>
  <c r="K10" i="1"/>
  <c r="L10" i="1"/>
  <c r="M10" i="1"/>
  <c r="N10" i="1"/>
  <c r="C10" i="1"/>
  <c r="S10" i="1" l="1"/>
</calcChain>
</file>

<file path=xl/sharedStrings.xml><?xml version="1.0" encoding="utf-8"?>
<sst xmlns="http://schemas.openxmlformats.org/spreadsheetml/2006/main" count="99" uniqueCount="70">
  <si>
    <t xml:space="preserve">Складова структури державного органу </t>
  </si>
  <si>
    <t>категорія посад</t>
  </si>
  <si>
    <t xml:space="preserve">Кількість посад державної служби
 ЗА ШТАТНИМ РОЗПИСОМ </t>
  </si>
  <si>
    <t xml:space="preserve">ФАКТИЧНА кількість працюючих державних службовців </t>
  </si>
  <si>
    <t>Фактична
 кількість працюючих державних службовців ЧОЛОВІКІВ 
(з графи 2)</t>
  </si>
  <si>
    <t xml:space="preserve">Кількість 
державних службовців ЧОЛОВІКІВ, 
які працюють у ШТАТНОМУ
 режимі (з графи 3) </t>
  </si>
  <si>
    <t xml:space="preserve">Кількість
 державних службовців ЧОЛОВІКІВ, 
які працюють ДИСТАНЦІЙНО 
 (з графи 3)  </t>
  </si>
  <si>
    <t xml:space="preserve">Кількість
 державних службовців ЧОЛОВІКІВ,
 які перебувають НА ПРОСТОЇ 
(з графи 3)  </t>
  </si>
  <si>
    <t xml:space="preserve">Фактична 
кількість працюючих державних службовців 
ЖІНОК
(з графи 2)  </t>
  </si>
  <si>
    <t xml:space="preserve">Кількість державних службовців ЖІНОК, які працюють У ШТАТНОМУ РЕЖИМІ 
(з графи 8) </t>
  </si>
  <si>
    <t xml:space="preserve">Кількість державних службовців ЖІНОК, які працюють ДИСТАНЦІЙНО 
(з графи 8) </t>
  </si>
  <si>
    <t xml:space="preserve">Кількість державних службовців ЖІНОК, які перебувають НА ПРОСТОЇ 
(з графи 8) </t>
  </si>
  <si>
    <t xml:space="preserve">Кількість вакантних посад державної служби </t>
  </si>
  <si>
    <t xml:space="preserve">Фактична
 кількість 
державних службовців з інвалідністю
 (з графи 2) </t>
  </si>
  <si>
    <t xml:space="preserve">Кількість державних службовців у відпустці для догляду за дитиною </t>
  </si>
  <si>
    <t xml:space="preserve">Чоловіків у відпустці для догляду 
за дитиною 
(з графи 15) </t>
  </si>
  <si>
    <t>Облікова чисельність (сума граф 2+15+34)</t>
  </si>
  <si>
    <t xml:space="preserve">Чисельність фахівців з питань реформ, передбачена штатним розписом 
(з графи 1)  </t>
  </si>
  <si>
    <t xml:space="preserve">Фактична
 кількість працюючих фахівців з питань реформ 
(з графи 2) </t>
  </si>
  <si>
    <t>Інші посади за штатним розписом (недержавної служби)</t>
  </si>
  <si>
    <t>Фактична 
кількість працюючих недержавних службовців</t>
  </si>
  <si>
    <t>Гранична чисельність працівників органу</t>
  </si>
  <si>
    <t xml:space="preserve">Кількість державних службовців, які перебувають на тимчасово окупованих територіях 
(з графи 2) </t>
  </si>
  <si>
    <t xml:space="preserve">Кількість державних службовців, які перебувають на тимчасово окупованих територіях ТА ПРАЦЮЮТЬ У ШТАТНОМУ РЕЖИМІ 
(з графи 26) </t>
  </si>
  <si>
    <t xml:space="preserve">Кількість державних службовців, які перебувають на тимчасово окупованих територіях ТА ПРАЦЮЮТЬ ДИСТАНЦІЙНО
(з графи 26)  </t>
  </si>
  <si>
    <t xml:space="preserve">Кількість державних службовців, які перебувають на тимчасово окупованих територіях та знаходяться НА ПРОСТОЇ 
(з графи 26) </t>
  </si>
  <si>
    <t>Кількість 
загиблих 
державних службовців</t>
  </si>
  <si>
    <t xml:space="preserve">Кількість поранених державних службовців </t>
  </si>
  <si>
    <t xml:space="preserve">Кількість державних службовців, які зникли безвісти (невідоме місцезнаходження / інше) </t>
  </si>
  <si>
    <r>
      <rPr>
        <b/>
        <sz val="10"/>
        <color theme="1"/>
        <rFont val="Times New Roman"/>
      </rPr>
      <t xml:space="preserve">Кількість
 державних службовців, які мобілізовані, або на військовій службі за контрактом 
</t>
    </r>
    <r>
      <rPr>
        <sz val="10"/>
        <color theme="1"/>
        <rFont val="Times New Roman"/>
      </rPr>
      <t>(проходять службу в ЗСУ у т.ч. війська територіальної оборони та добровольчі формування територіальних громад)</t>
    </r>
    <r>
      <rPr>
        <b/>
        <sz val="10"/>
        <color theme="1"/>
        <rFont val="Times New Roman"/>
      </rPr>
      <t xml:space="preserve">  </t>
    </r>
  </si>
  <si>
    <r>
      <rPr>
        <b/>
        <sz val="10"/>
        <color theme="1"/>
        <rFont val="Times New Roman"/>
      </rPr>
      <t xml:space="preserve">Кількість 
державних службовців,  які мобілізовані, або на військовій службі за контрактом
 </t>
    </r>
    <r>
      <rPr>
        <sz val="10"/>
        <color theme="1"/>
        <rFont val="Times New Roman"/>
      </rPr>
      <t>(проходять службу в ЗСУ у т.ч. війська територіальної оборони та добровольчі формування територіальних громад)</t>
    </r>
    <r>
      <rPr>
        <b/>
        <sz val="10"/>
        <color theme="1"/>
        <rFont val="Times New Roman"/>
      </rPr>
      <t xml:space="preserve"> (ЧОЛОВІКИ)
(з графи 34) </t>
    </r>
  </si>
  <si>
    <r>
      <rPr>
        <b/>
        <sz val="10"/>
        <color theme="1"/>
        <rFont val="Times New Roman"/>
      </rPr>
      <t xml:space="preserve">Кількість
 державних службовців,  які мобілізовані, або на військовій службі за контрактом 
</t>
    </r>
    <r>
      <rPr>
        <sz val="10"/>
        <color theme="1"/>
        <rFont val="Times New Roman"/>
      </rPr>
      <t>(проходять службу в ЗСУ у т.ч. війська територіальної оборони та добровольчі формування територіальних громад)</t>
    </r>
    <r>
      <rPr>
        <b/>
        <sz val="10"/>
        <color theme="1"/>
        <rFont val="Times New Roman"/>
      </rPr>
      <t xml:space="preserve"> 
(ЖІНКИ)  
(з графи 34) </t>
    </r>
  </si>
  <si>
    <t xml:space="preserve">Кількість призначених державних службовців з ПОЧАТКУ 2022 РОКУ </t>
  </si>
  <si>
    <t xml:space="preserve">Кількість призначених державних службовців з ПОЧАТКУ 2022 РОКУ - ЧОЛОВІКІВ 
(з графи 37) </t>
  </si>
  <si>
    <t xml:space="preserve">Кількість призначених державних службовців з ПОЧАТКУ 2022 РОКУ - 
ЖІНОК
(з графи 37)  </t>
  </si>
  <si>
    <r>
      <rPr>
        <b/>
        <sz val="10"/>
        <color theme="1"/>
        <rFont val="Times New Roman"/>
      </rPr>
      <t xml:space="preserve">Кількість призначених державних службовців БЕЗ КОНКУРСНОГО ВІДБОРУ
 </t>
    </r>
    <r>
      <rPr>
        <sz val="10"/>
        <color theme="1"/>
        <rFont val="Times New Roman"/>
      </rPr>
      <t>(відповідно до ЗУ "Про правовий режим воєнного стану")</t>
    </r>
    <r>
      <rPr>
        <b/>
        <sz val="10"/>
        <color theme="1"/>
        <rFont val="Times New Roman"/>
      </rPr>
      <t xml:space="preserve">
(з графи 37) </t>
    </r>
  </si>
  <si>
    <r>
      <rPr>
        <b/>
        <sz val="10"/>
        <color theme="1"/>
        <rFont val="Times New Roman"/>
      </rPr>
      <t xml:space="preserve">Кількість призначених державних службовців БЕЗ КОНКУРСНОГО ВІДБОРУ
 </t>
    </r>
    <r>
      <rPr>
        <sz val="10"/>
        <color theme="1"/>
        <rFont val="Times New Roman"/>
      </rPr>
      <t xml:space="preserve">(відповідно до ЗУ "Про правовий режим воєнного стану") - 
</t>
    </r>
    <r>
      <rPr>
        <b/>
        <sz val="10"/>
        <color theme="1"/>
        <rFont val="Times New Roman"/>
      </rPr>
      <t xml:space="preserve">ЧОЛОВІКІВ
(з графи 40)  </t>
    </r>
  </si>
  <si>
    <r>
      <rPr>
        <b/>
        <sz val="10"/>
        <color theme="1"/>
        <rFont val="Times New Roman"/>
      </rPr>
      <t xml:space="preserve">Кількість призначених державних службовців БЕЗ КОНКУРСНОГО ВІДБОРУ 
</t>
    </r>
    <r>
      <rPr>
        <sz val="10"/>
        <color theme="1"/>
        <rFont val="Times New Roman"/>
      </rPr>
      <t xml:space="preserve">(відповідно до ЗУ "Про правовий режим воєнного стану") - </t>
    </r>
    <r>
      <rPr>
        <b/>
        <sz val="10"/>
        <color theme="1"/>
        <rFont val="Times New Roman"/>
      </rPr>
      <t xml:space="preserve">
ЖІНОК 
(з графи 40) </t>
    </r>
  </si>
  <si>
    <t>Кількість звільнених державних службовців з ПОЧАТКУ 2022 РОКУ</t>
  </si>
  <si>
    <t xml:space="preserve">Кількість звільнених державних службовців з ПОЧАТКУ 2022 РОКУ - ЧОЛОВІКІВ 
(з графи 43) </t>
  </si>
  <si>
    <t xml:space="preserve">Кількість звільнених державних службовців з ПОЧАТКУ 2022 РОКУ - 
ЖІНОК 
(з графи 43) </t>
  </si>
  <si>
    <r>
      <rPr>
        <b/>
        <sz val="10"/>
        <color theme="1"/>
        <rFont val="Times New Roman"/>
      </rPr>
      <t xml:space="preserve">Кількість 
звільнених державних службовців, ЯКИХ БУЛО ПРИЗНАЧЕНО БЕЗ КОНКУРСНОГО ВІДБОРУ
</t>
    </r>
    <r>
      <rPr>
        <sz val="10"/>
        <color theme="1"/>
        <rFont val="Times New Roman"/>
      </rPr>
      <t xml:space="preserve"> (відповідно до ЗУ "Про правовий режим воєнного стану")</t>
    </r>
    <r>
      <rPr>
        <b/>
        <sz val="10"/>
        <color theme="1"/>
        <rFont val="Times New Roman"/>
      </rPr>
      <t xml:space="preserve">
(з графи 43) </t>
    </r>
  </si>
  <si>
    <r>
      <rPr>
        <b/>
        <sz val="10"/>
        <color theme="1"/>
        <rFont val="Times New Roman"/>
      </rPr>
      <t xml:space="preserve">Кількість
 звільнених державних службовців, ЯКИХ БУЛО ПРИЗНАЧЕНО БЕЗ КОНКУРСНОГО ВІДБОРУ
 </t>
    </r>
    <r>
      <rPr>
        <sz val="10"/>
        <color theme="1"/>
        <rFont val="Times New Roman"/>
      </rPr>
      <t xml:space="preserve">(відповідно до ЗУ "Про правовий режим воєнного стану")   - </t>
    </r>
    <r>
      <rPr>
        <b/>
        <sz val="10"/>
        <color theme="1"/>
        <rFont val="Times New Roman"/>
      </rPr>
      <t xml:space="preserve">
ЧОЛОВІКІВ 
(з графи 46) </t>
    </r>
  </si>
  <si>
    <r>
      <rPr>
        <b/>
        <sz val="10"/>
        <color theme="1"/>
        <rFont val="Times New Roman"/>
      </rPr>
      <t xml:space="preserve">Кількість 
звільнених державних службовців, ЯКИХ БУЛО ПРИЗНАЧЕНО БЕЗ КОНКУРСНОГО ВІДБОРУ
 </t>
    </r>
    <r>
      <rPr>
        <sz val="10"/>
        <color theme="1"/>
        <rFont val="Times New Roman"/>
      </rPr>
      <t xml:space="preserve">(відповідно до ЗУ "Про правовий режим воєнного стану")   - </t>
    </r>
    <r>
      <rPr>
        <b/>
        <sz val="10"/>
        <color theme="1"/>
        <rFont val="Times New Roman"/>
      </rPr>
      <t xml:space="preserve">
ЖІНОК 
(з графи 46) </t>
    </r>
  </si>
  <si>
    <t xml:space="preserve">Кількість державних службовців звільнених У ПЕРІОД ДІЇ ВОЄННОГО СТАНУ
(з графи 43, крім тих, що зазначені у графі 46) </t>
  </si>
  <si>
    <t xml:space="preserve">Кількість державних службовців звільнених У ПЕРІОД ДІЇ ВОЄННОГО СТАНУ - ЧОЛОВІКІВ 
(з графи 49) </t>
  </si>
  <si>
    <t xml:space="preserve">Кількість державних службовців звільнених У ПЕРІОД ДІЇ ВОЄННОГО СТАНУ
 - ЖІНОК 
(з графи 49) </t>
  </si>
  <si>
    <t xml:space="preserve">Кількість звільнених  державних службовців, які перебували у відпустці для догляду за дитиною з початку року 
(з графи 43) </t>
  </si>
  <si>
    <t xml:space="preserve">Кількість звільнених  державних службовців, які перебували у відпустці для догляду за дитиною у період воєнного стану
(з графи 52) </t>
  </si>
  <si>
    <t>Апарат Верховної Ради України, Секретаріат Кабінету Міністрів України, постійно діючий допоміжний орган, утворений Президентом України,
 апарати (секретаріати) Ради національної безпеки і оборони України, Центральної виборчої комісії, Рахункової палати, Конституційного Суду України, Верховного Суду, 
Офісу Генерального прокурора, Національна рада України з питань телебачення і радіомовлення, міністерства, центральні органи виконавчої влади із спеціальним статусом, який встановлений законом,
 апарати (секретаріати) вищих спеціалізованих судів, Вищої ради правосуддя, Вищої кваліфікаційної комісії суддів України, інші державні органи, юрисдикція яких поширюється на всю територію України (служби, агентства, інспекції, комісії)</t>
  </si>
  <si>
    <t>Загальна к-сть</t>
  </si>
  <si>
    <t>Апарат державного органу</t>
  </si>
  <si>
    <t>А</t>
  </si>
  <si>
    <t>Б</t>
  </si>
  <si>
    <t>В</t>
  </si>
  <si>
    <t>Територіальні органи</t>
  </si>
  <si>
    <t>X</t>
  </si>
  <si>
    <t>Державні органи, юрисдикція яких поширюється на територію Автономної Республіки Крим, однієї або кількох областей, міст Києва та Севастополя (обласні державні та районні адміністрації)</t>
  </si>
  <si>
    <r>
      <rPr>
        <b/>
        <sz val="11"/>
        <color theme="1"/>
        <rFont val="Times New Roman"/>
      </rPr>
      <t xml:space="preserve">ОДА </t>
    </r>
    <r>
      <rPr>
        <sz val="11"/>
        <color theme="1"/>
        <rFont val="Times New Roman"/>
      </rPr>
      <t xml:space="preserve">
(апарат та структурні) подає інформацію ОДА</t>
    </r>
  </si>
  <si>
    <r>
      <rPr>
        <b/>
        <sz val="11"/>
        <color theme="1"/>
        <rFont val="Times New Roman"/>
      </rPr>
      <t xml:space="preserve">РДА </t>
    </r>
    <r>
      <rPr>
        <sz val="11"/>
        <color theme="1"/>
        <rFont val="Times New Roman"/>
      </rPr>
      <t xml:space="preserve">
(апарат та структурні) (подає узагальнену інформацію ОДА)</t>
    </r>
  </si>
  <si>
    <t>Суди спеціального підпорядкування (апеляційні, окружні, адміністративні, господарські та ін.)</t>
  </si>
  <si>
    <t>Суди міські, районні та міськрайонні</t>
  </si>
  <si>
    <t>Інформація про склад державних службовців у період воєнного стану (станом на 31.12.2022)</t>
  </si>
  <si>
    <r>
      <t xml:space="preserve">Кількість 
державних службовців ЧОЛОВІКІВ, ІНШЕ </t>
    </r>
    <r>
      <rPr>
        <sz val="10"/>
        <color theme="1"/>
        <rFont val="Times New Roman"/>
      </rPr>
      <t xml:space="preserve">(у тому числі відповідно до частини 3 статті 12 та статті 13 ЗУ "Про організацію трудових відносин в умовах воєнного стану) </t>
    </r>
    <r>
      <rPr>
        <b/>
        <sz val="10"/>
        <color theme="1"/>
        <rFont val="Times New Roman"/>
      </rPr>
      <t xml:space="preserve">
(з графи 3) </t>
    </r>
  </si>
  <si>
    <r>
      <t xml:space="preserve">Кількість державних службовців 
ЖІНОК,  ІНШЕ 
</t>
    </r>
    <r>
      <rPr>
        <sz val="10"/>
        <color theme="1"/>
        <rFont val="Times New Roman"/>
      </rPr>
      <t>(у тому числі відповідно до частини 3 статті 12 та статті 13 ЗУ "Про організацію трудових відносин в умовах воєнного стану)</t>
    </r>
    <r>
      <rPr>
        <b/>
        <sz val="10"/>
        <color theme="1"/>
        <rFont val="Times New Roman"/>
      </rPr>
      <t xml:space="preserve">
(з графи 8)  </t>
    </r>
  </si>
  <si>
    <t xml:space="preserve">Кількість державних службовців, які під час воєнних дій виїхали за кордон починаючи з 24.02.2022, та перебувають там станом на 31.12.2022 
(з графи 2) </t>
  </si>
  <si>
    <t xml:space="preserve">Кількість державних службовців, які під час воєнних дій виїхали за кордон починаючи з 24.02.2022,  та перебувають там станом на 31.12.2022 (ЧОЛОВІКИ)
(з графи 23) </t>
  </si>
  <si>
    <t xml:space="preserve">Кількість державних службовців, які під час воєнних дій виїхали за кордон починаючи з 24.02.2022,  та перебувають там станом на 31.12.2022 (ЖІНКИ)
(з графи 23) </t>
  </si>
  <si>
    <r>
      <t xml:space="preserve">Кількість 
державних службовців, які перебувають на тимчасово окупованих територіях ІНШЕ 
</t>
    </r>
    <r>
      <rPr>
        <sz val="10"/>
        <color theme="1"/>
        <rFont val="Times New Roman"/>
      </rPr>
      <t xml:space="preserve">(у тому числі відповідно до частини 3 статті 12 та статті 13 ЗУ «Про організацію трудових відносин в умовах воєнного стану») </t>
    </r>
    <r>
      <rPr>
        <b/>
        <sz val="10"/>
        <color theme="1"/>
        <rFont val="Times New Roman"/>
      </rPr>
      <t xml:space="preserve">
(з графи 26) </t>
    </r>
  </si>
  <si>
    <t>Додаток                                                                                                              до листа Пенсійного фонду України                                                      від 29.12.2022 № 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</si>
</sst>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rgb="FF000000"/>
      <name val="Arial"/>
      <scheme val="minor"/>
    </font>
    <font>
      <b/>
      <sz val="16"/>
      <color rgb="FF000000"/>
      <name val="Times New Roman"/>
    </font>
    <font>
      <sz val="10"/>
      <name val="Arial"/>
    </font>
    <font>
      <sz val="10"/>
      <color rgb="FF000000"/>
      <name val="Times New Roman"/>
    </font>
    <font>
      <b/>
      <sz val="10"/>
      <color theme="1"/>
      <name val="Times New Roman"/>
    </font>
    <font>
      <b/>
      <sz val="12"/>
      <color rgb="FF000000"/>
      <name val="Times New Roman"/>
    </font>
    <font>
      <b/>
      <sz val="12"/>
      <color theme="1"/>
      <name val="Times New Roman"/>
    </font>
    <font>
      <sz val="11"/>
      <color theme="1"/>
      <name val="Times New Roman"/>
    </font>
    <font>
      <b/>
      <sz val="9"/>
      <color rgb="FF000000"/>
      <name val="Times New Roman"/>
    </font>
    <font>
      <sz val="10"/>
      <color theme="1"/>
      <name val="Times New Roman"/>
    </font>
    <font>
      <b/>
      <sz val="11"/>
      <color theme="1"/>
      <name val="Times New Roman"/>
    </font>
    <font>
      <b/>
      <sz val="9"/>
      <name val="Arial"/>
      <family val="2"/>
      <charset val="204"/>
    </font>
    <font>
      <b/>
      <sz val="9"/>
      <name val="Times New Roman"/>
      <family val="1"/>
      <charset val="204"/>
    </font>
    <font>
      <sz val="10"/>
      <color rgb="FF000000"/>
      <name val="Times New Roman"/>
      <family val="1"/>
      <charset val="204"/>
    </font>
  </fonts>
  <fills count="4">
    <fill>
      <patternFill patternType="none"/>
    </fill>
    <fill>
      <patternFill patternType="gray125"/>
    </fill>
    <fill>
      <patternFill patternType="solid">
        <fgColor theme="0"/>
        <bgColor theme="0"/>
      </patternFill>
    </fill>
    <fill>
      <patternFill patternType="solid">
        <fgColor rgb="FFD0CECE"/>
        <bgColor rgb="FFD0CECE"/>
      </patternFill>
    </fill>
  </fills>
  <borders count="19">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0">
    <xf numFmtId="0" fontId="0" fillId="0" borderId="0" xfId="0" applyFont="1" applyAlignment="1"/>
    <xf numFmtId="0" fontId="3" fillId="0" borderId="0" xfId="0" applyFont="1" applyAlignment="1">
      <alignment vertical="center" wrapText="1"/>
    </xf>
    <xf numFmtId="0" fontId="4" fillId="2" borderId="2" xfId="0" applyFont="1" applyFill="1" applyBorder="1" applyAlignment="1">
      <alignment horizontal="center" vertical="center" wrapText="1"/>
    </xf>
    <xf numFmtId="0" fontId="6" fillId="2" borderId="4" xfId="0" applyFont="1" applyFill="1" applyBorder="1" applyAlignment="1">
      <alignment horizontal="right"/>
    </xf>
    <xf numFmtId="0" fontId="6" fillId="2" borderId="3" xfId="0" applyFont="1" applyFill="1" applyBorder="1" applyAlignment="1">
      <alignment horizontal="right"/>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3" borderId="11" xfId="0" applyFont="1" applyFill="1" applyBorder="1" applyAlignment="1">
      <alignment horizontal="right"/>
    </xf>
    <xf numFmtId="0" fontId="3" fillId="0" borderId="4" xfId="0" applyFont="1" applyBorder="1" applyAlignment="1">
      <alignment vertical="center" wrapText="1"/>
    </xf>
    <xf numFmtId="0" fontId="7" fillId="3" borderId="14" xfId="0" applyFont="1" applyFill="1" applyBorder="1" applyAlignment="1">
      <alignment horizontal="right"/>
    </xf>
    <xf numFmtId="0" fontId="8" fillId="2" borderId="2" xfId="0" applyFont="1" applyFill="1" applyBorder="1" applyAlignment="1">
      <alignment horizontal="center" vertical="center" wrapText="1"/>
    </xf>
    <xf numFmtId="0" fontId="3" fillId="0" borderId="5" xfId="0" applyFont="1" applyBorder="1" applyAlignment="1">
      <alignment vertical="center" wrapText="1"/>
    </xf>
    <xf numFmtId="0" fontId="8" fillId="2" borderId="1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6" fillId="2" borderId="9" xfId="0" applyFont="1" applyFill="1" applyBorder="1" applyAlignment="1">
      <alignment horizontal="right"/>
    </xf>
    <xf numFmtId="0" fontId="6" fillId="2" borderId="7" xfId="0" applyFont="1" applyFill="1" applyBorder="1" applyAlignment="1">
      <alignment horizontal="right"/>
    </xf>
    <xf numFmtId="0" fontId="7" fillId="3" borderId="16" xfId="0" applyFont="1" applyFill="1" applyBorder="1" applyAlignment="1">
      <alignment horizontal="right"/>
    </xf>
    <xf numFmtId="0" fontId="7" fillId="3" borderId="10" xfId="0" applyFont="1" applyFill="1" applyBorder="1" applyAlignment="1">
      <alignment horizontal="right"/>
    </xf>
    <xf numFmtId="0" fontId="6" fillId="0" borderId="4" xfId="0" applyFont="1" applyFill="1" applyBorder="1" applyAlignment="1">
      <alignment horizontal="center"/>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xf numFmtId="0" fontId="5" fillId="0" borderId="17" xfId="0" applyFont="1" applyBorder="1" applyAlignment="1">
      <alignment horizontal="left" vertical="center" wrapText="1"/>
    </xf>
    <xf numFmtId="0" fontId="2" fillId="0" borderId="17" xfId="0" applyFont="1" applyBorder="1" applyAlignment="1">
      <alignment horizontal="left"/>
    </xf>
    <xf numFmtId="0" fontId="7" fillId="2" borderId="5" xfId="0" applyFont="1" applyFill="1" applyBorder="1" applyAlignment="1">
      <alignment horizontal="center" vertical="center" wrapText="1"/>
    </xf>
    <xf numFmtId="0" fontId="2" fillId="0" borderId="8" xfId="0" applyFont="1" applyBorder="1"/>
    <xf numFmtId="0" fontId="2" fillId="0" borderId="9" xfId="0" applyFont="1" applyBorder="1"/>
    <xf numFmtId="0" fontId="8" fillId="2"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 fillId="0" borderId="8" xfId="0" applyFont="1" applyFill="1" applyBorder="1" applyAlignment="1">
      <alignment horizontal="center"/>
    </xf>
    <xf numFmtId="0" fontId="2" fillId="0" borderId="9" xfId="0" applyFont="1" applyFill="1" applyBorder="1" applyAlignment="1">
      <alignment horizontal="center"/>
    </xf>
    <xf numFmtId="0" fontId="2" fillId="0" borderId="8" xfId="0" applyFont="1" applyFill="1" applyBorder="1"/>
    <xf numFmtId="0" fontId="2" fillId="0" borderId="9" xfId="0" applyFont="1" applyFill="1" applyBorder="1"/>
    <xf numFmtId="0" fontId="7" fillId="3" borderId="16" xfId="0" applyFont="1" applyFill="1" applyBorder="1" applyAlignment="1">
      <alignment horizontal="right"/>
    </xf>
    <xf numFmtId="0" fontId="2" fillId="0" borderId="11" xfId="0" applyFont="1" applyBorder="1"/>
    <xf numFmtId="0" fontId="2" fillId="0" borderId="10" xfId="0" applyFont="1" applyBorder="1"/>
    <xf numFmtId="0" fontId="12" fillId="2" borderId="5" xfId="0" applyFont="1" applyFill="1" applyBorder="1" applyAlignment="1">
      <alignment horizontal="center" vertical="center" wrapText="1"/>
    </xf>
    <xf numFmtId="0" fontId="11" fillId="0" borderId="9" xfId="0" applyFont="1" applyBorder="1"/>
    <xf numFmtId="0" fontId="7" fillId="3" borderId="13" xfId="0" applyFont="1" applyFill="1" applyBorder="1" applyAlignment="1">
      <alignment horizontal="right"/>
    </xf>
    <xf numFmtId="0" fontId="2" fillId="0" borderId="12" xfId="0" applyFont="1" applyBorder="1"/>
    <xf numFmtId="0" fontId="2" fillId="0" borderId="15" xfId="0" applyFont="1" applyBorder="1"/>
    <xf numFmtId="0" fontId="13" fillId="0" borderId="0" xfId="0" applyFont="1" applyAlignment="1">
      <alignment horizontal="left" vertical="top" wrapText="1"/>
    </xf>
    <xf numFmtId="0" fontId="6" fillId="0" borderId="3" xfId="0" applyFont="1" applyFill="1" applyBorder="1" applyAlignment="1">
      <alignment horizontal="center"/>
    </xf>
    <xf numFmtId="0" fontId="8" fillId="0" borderId="3"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summaryRight="0"/>
    <pageSetUpPr fitToPage="1"/>
  </sheetPr>
  <dimension ref="A1:BC1001"/>
  <sheetViews>
    <sheetView tabSelected="1" view="pageBreakPreview" topLeftCell="A3" zoomScaleNormal="100" zoomScaleSheetLayoutView="100" workbookViewId="0">
      <pane ySplit="2" topLeftCell="A8" activePane="bottomLeft" state="frozen"/>
      <selection activeCell="A3" sqref="A3"/>
      <selection pane="bottomLeft" activeCell="F19" sqref="F19"/>
    </sheetView>
  </sheetViews>
  <sheetFormatPr defaultColWidth="12.5703125" defaultRowHeight="15" customHeight="1" x14ac:dyDescent="0.2"/>
  <cols>
    <col min="1" max="1" width="18.140625" customWidth="1"/>
    <col min="2" max="2" width="8.42578125" customWidth="1"/>
    <col min="3" max="3" width="16.42578125" customWidth="1"/>
    <col min="4" max="4" width="12.42578125" customWidth="1"/>
    <col min="5" max="5" width="12.140625" customWidth="1"/>
    <col min="6" max="6" width="16.42578125" customWidth="1"/>
    <col min="7" max="7" width="14.5703125" customWidth="1"/>
    <col min="8" max="9" width="16.42578125" customWidth="1"/>
    <col min="10" max="10" width="13" customWidth="1"/>
    <col min="11" max="17" width="16.42578125" customWidth="1"/>
    <col min="18" max="18" width="12.5703125" customWidth="1"/>
    <col min="19" max="31" width="16.42578125" customWidth="1"/>
    <col min="32" max="32" width="19.28515625" customWidth="1"/>
    <col min="33" max="35" width="16.42578125" customWidth="1"/>
    <col min="36" max="36" width="19" customWidth="1"/>
    <col min="37" max="37" width="19.5703125" customWidth="1"/>
    <col min="38" max="38" width="19.85546875" customWidth="1"/>
    <col min="39" max="47" width="16.42578125" customWidth="1"/>
    <col min="48" max="50" width="18" customWidth="1"/>
    <col min="51" max="55" width="16.42578125" customWidth="1"/>
  </cols>
  <sheetData>
    <row r="1" spans="1:55" ht="47.25" customHeight="1" x14ac:dyDescent="0.2">
      <c r="BA1" s="47" t="s">
        <v>69</v>
      </c>
      <c r="BB1" s="47"/>
      <c r="BC1" s="47"/>
    </row>
    <row r="2" spans="1:55" ht="30.75" customHeight="1" x14ac:dyDescent="0.2">
      <c r="A2" s="26" t="s">
        <v>62</v>
      </c>
      <c r="B2" s="27"/>
      <c r="C2" s="27"/>
      <c r="D2" s="27"/>
      <c r="E2" s="27"/>
      <c r="F2" s="27"/>
      <c r="G2" s="27"/>
      <c r="H2" s="27"/>
      <c r="I2" s="27"/>
      <c r="J2" s="2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ht="207.75" customHeight="1" x14ac:dyDescent="0.2">
      <c r="A3" s="2" t="s">
        <v>0</v>
      </c>
      <c r="B3" s="2" t="s">
        <v>1</v>
      </c>
      <c r="C3" s="2" t="s">
        <v>2</v>
      </c>
      <c r="D3" s="2" t="s">
        <v>3</v>
      </c>
      <c r="E3" s="2" t="s">
        <v>4</v>
      </c>
      <c r="F3" s="2" t="s">
        <v>5</v>
      </c>
      <c r="G3" s="2" t="s">
        <v>6</v>
      </c>
      <c r="H3" s="2" t="s">
        <v>7</v>
      </c>
      <c r="I3" s="2" t="s">
        <v>63</v>
      </c>
      <c r="J3" s="2" t="s">
        <v>8</v>
      </c>
      <c r="K3" s="2" t="s">
        <v>9</v>
      </c>
      <c r="L3" s="2" t="s">
        <v>10</v>
      </c>
      <c r="M3" s="2" t="s">
        <v>11</v>
      </c>
      <c r="N3" s="2" t="s">
        <v>64</v>
      </c>
      <c r="O3" s="2" t="s">
        <v>12</v>
      </c>
      <c r="P3" s="2" t="s">
        <v>13</v>
      </c>
      <c r="Q3" s="2" t="s">
        <v>14</v>
      </c>
      <c r="R3" s="2" t="s">
        <v>15</v>
      </c>
      <c r="S3" s="2" t="s">
        <v>16</v>
      </c>
      <c r="T3" s="2" t="s">
        <v>17</v>
      </c>
      <c r="U3" s="2" t="s">
        <v>18</v>
      </c>
      <c r="V3" s="2" t="s">
        <v>19</v>
      </c>
      <c r="W3" s="2" t="s">
        <v>20</v>
      </c>
      <c r="X3" s="2" t="s">
        <v>21</v>
      </c>
      <c r="Y3" s="2" t="s">
        <v>65</v>
      </c>
      <c r="Z3" s="2" t="s">
        <v>66</v>
      </c>
      <c r="AA3" s="2" t="s">
        <v>67</v>
      </c>
      <c r="AB3" s="2" t="s">
        <v>22</v>
      </c>
      <c r="AC3" s="2" t="s">
        <v>23</v>
      </c>
      <c r="AD3" s="2" t="s">
        <v>24</v>
      </c>
      <c r="AE3" s="2" t="s">
        <v>25</v>
      </c>
      <c r="AF3" s="2" t="s">
        <v>68</v>
      </c>
      <c r="AG3" s="2" t="s">
        <v>26</v>
      </c>
      <c r="AH3" s="2" t="s">
        <v>27</v>
      </c>
      <c r="AI3" s="2" t="s">
        <v>28</v>
      </c>
      <c r="AJ3" s="2" t="s">
        <v>29</v>
      </c>
      <c r="AK3" s="2" t="s">
        <v>30</v>
      </c>
      <c r="AL3" s="2" t="s">
        <v>31</v>
      </c>
      <c r="AM3" s="2" t="s">
        <v>32</v>
      </c>
      <c r="AN3" s="2" t="s">
        <v>33</v>
      </c>
      <c r="AO3" s="2" t="s">
        <v>34</v>
      </c>
      <c r="AP3" s="2" t="s">
        <v>35</v>
      </c>
      <c r="AQ3" s="2" t="s">
        <v>36</v>
      </c>
      <c r="AR3" s="2" t="s">
        <v>37</v>
      </c>
      <c r="AS3" s="2" t="s">
        <v>38</v>
      </c>
      <c r="AT3" s="2" t="s">
        <v>39</v>
      </c>
      <c r="AU3" s="2" t="s">
        <v>40</v>
      </c>
      <c r="AV3" s="2" t="s">
        <v>41</v>
      </c>
      <c r="AW3" s="2" t="s">
        <v>42</v>
      </c>
      <c r="AX3" s="2" t="s">
        <v>43</v>
      </c>
      <c r="AY3" s="2" t="s">
        <v>44</v>
      </c>
      <c r="AZ3" s="2" t="s">
        <v>45</v>
      </c>
      <c r="BA3" s="2" t="s">
        <v>46</v>
      </c>
      <c r="BB3" s="15" t="s">
        <v>47</v>
      </c>
      <c r="BC3" s="16" t="s">
        <v>48</v>
      </c>
    </row>
    <row r="4" spans="1:55" ht="17.25" customHeight="1" x14ac:dyDescent="0.2">
      <c r="A4" s="17"/>
      <c r="B4" s="17"/>
      <c r="C4" s="17">
        <v>1</v>
      </c>
      <c r="D4" s="17">
        <v>2</v>
      </c>
      <c r="E4" s="17">
        <v>3</v>
      </c>
      <c r="F4" s="17">
        <v>4</v>
      </c>
      <c r="G4" s="17">
        <v>5</v>
      </c>
      <c r="H4" s="17">
        <v>6</v>
      </c>
      <c r="I4" s="17">
        <v>7</v>
      </c>
      <c r="J4" s="17">
        <v>8</v>
      </c>
      <c r="K4" s="17">
        <v>9</v>
      </c>
      <c r="L4" s="17">
        <v>10</v>
      </c>
      <c r="M4" s="17">
        <v>11</v>
      </c>
      <c r="N4" s="17">
        <v>12</v>
      </c>
      <c r="O4" s="17">
        <v>13</v>
      </c>
      <c r="P4" s="17">
        <v>14</v>
      </c>
      <c r="Q4" s="17">
        <v>15</v>
      </c>
      <c r="R4" s="17">
        <v>16</v>
      </c>
      <c r="S4" s="17">
        <v>17</v>
      </c>
      <c r="T4" s="17">
        <v>18</v>
      </c>
      <c r="U4" s="17">
        <v>19</v>
      </c>
      <c r="V4" s="17">
        <v>20</v>
      </c>
      <c r="W4" s="17">
        <v>21</v>
      </c>
      <c r="X4" s="17">
        <v>22</v>
      </c>
      <c r="Y4" s="17">
        <v>23</v>
      </c>
      <c r="Z4" s="17">
        <v>24</v>
      </c>
      <c r="AA4" s="17">
        <v>25</v>
      </c>
      <c r="AB4" s="17">
        <v>26</v>
      </c>
      <c r="AC4" s="17">
        <v>27</v>
      </c>
      <c r="AD4" s="17">
        <v>28</v>
      </c>
      <c r="AE4" s="17">
        <v>29</v>
      </c>
      <c r="AF4" s="17">
        <v>30</v>
      </c>
      <c r="AG4" s="17">
        <v>31</v>
      </c>
      <c r="AH4" s="17">
        <v>32</v>
      </c>
      <c r="AI4" s="17">
        <v>33</v>
      </c>
      <c r="AJ4" s="17">
        <v>34</v>
      </c>
      <c r="AK4" s="17">
        <v>35</v>
      </c>
      <c r="AL4" s="17">
        <v>36</v>
      </c>
      <c r="AM4" s="17">
        <v>37</v>
      </c>
      <c r="AN4" s="17">
        <v>38</v>
      </c>
      <c r="AO4" s="17">
        <v>39</v>
      </c>
      <c r="AP4" s="17">
        <v>40</v>
      </c>
      <c r="AQ4" s="17">
        <v>41</v>
      </c>
      <c r="AR4" s="17">
        <v>42</v>
      </c>
      <c r="AS4" s="17">
        <v>43</v>
      </c>
      <c r="AT4" s="17">
        <v>44</v>
      </c>
      <c r="AU4" s="17">
        <v>45</v>
      </c>
      <c r="AV4" s="17">
        <v>46</v>
      </c>
      <c r="AW4" s="17">
        <v>47</v>
      </c>
      <c r="AX4" s="17">
        <v>48</v>
      </c>
      <c r="AY4" s="17">
        <v>49</v>
      </c>
      <c r="AZ4" s="17">
        <v>50</v>
      </c>
      <c r="BA4" s="17">
        <v>51</v>
      </c>
      <c r="BB4" s="15">
        <v>52</v>
      </c>
      <c r="BC4" s="18">
        <v>53</v>
      </c>
    </row>
    <row r="5" spans="1:55" ht="78.75" customHeight="1" x14ac:dyDescent="0.2">
      <c r="A5" s="28" t="s">
        <v>49</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row>
    <row r="6" spans="1:55" ht="24.75" customHeight="1" x14ac:dyDescent="0.25">
      <c r="A6" s="19"/>
      <c r="B6" s="19" t="s">
        <v>50</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20"/>
    </row>
    <row r="7" spans="1:55" ht="19.5" customHeight="1" x14ac:dyDescent="0.2">
      <c r="A7" s="30" t="s">
        <v>51</v>
      </c>
      <c r="B7" s="5" t="s">
        <v>52</v>
      </c>
      <c r="C7" s="5"/>
      <c r="D7" s="5"/>
      <c r="E7" s="5"/>
      <c r="F7" s="5"/>
      <c r="G7" s="5"/>
      <c r="H7" s="5"/>
      <c r="I7" s="5"/>
      <c r="J7" s="5"/>
      <c r="K7" s="5"/>
      <c r="L7" s="5"/>
      <c r="M7" s="5"/>
      <c r="N7" s="5"/>
      <c r="O7" s="5"/>
      <c r="P7" s="33"/>
      <c r="Q7" s="33"/>
      <c r="R7" s="33"/>
      <c r="S7" s="33"/>
      <c r="T7" s="5"/>
      <c r="U7" s="5"/>
      <c r="V7" s="33"/>
      <c r="W7" s="33"/>
      <c r="X7" s="33"/>
      <c r="Y7" s="5"/>
      <c r="Z7" s="5"/>
      <c r="AA7" s="5"/>
      <c r="AB7" s="5"/>
      <c r="AC7" s="5"/>
      <c r="AD7" s="5"/>
      <c r="AE7" s="5"/>
      <c r="AF7" s="5"/>
      <c r="AG7" s="33"/>
      <c r="AH7" s="33"/>
      <c r="AI7" s="33"/>
      <c r="AJ7" s="33"/>
      <c r="AK7" s="33"/>
      <c r="AL7" s="33"/>
      <c r="AM7" s="5"/>
      <c r="AN7" s="5"/>
      <c r="AO7" s="5"/>
      <c r="AP7" s="5"/>
      <c r="AQ7" s="5"/>
      <c r="AR7" s="5"/>
      <c r="AS7" s="5"/>
      <c r="AT7" s="5"/>
      <c r="AU7" s="5"/>
      <c r="AV7" s="5"/>
      <c r="AW7" s="5"/>
      <c r="AX7" s="5"/>
      <c r="AY7" s="5"/>
      <c r="AZ7" s="5"/>
      <c r="BA7" s="5"/>
      <c r="BB7" s="5"/>
      <c r="BC7" s="6"/>
    </row>
    <row r="8" spans="1:55" ht="19.5" customHeight="1" x14ac:dyDescent="0.2">
      <c r="A8" s="31"/>
      <c r="B8" s="7" t="s">
        <v>53</v>
      </c>
      <c r="C8" s="7"/>
      <c r="D8" s="7"/>
      <c r="E8" s="7"/>
      <c r="F8" s="7"/>
      <c r="G8" s="7"/>
      <c r="H8" s="7"/>
      <c r="I8" s="7"/>
      <c r="J8" s="7"/>
      <c r="K8" s="7"/>
      <c r="L8" s="7"/>
      <c r="M8" s="7"/>
      <c r="N8" s="7"/>
      <c r="O8" s="7"/>
      <c r="P8" s="31"/>
      <c r="Q8" s="31"/>
      <c r="R8" s="31"/>
      <c r="S8" s="31"/>
      <c r="T8" s="7"/>
      <c r="U8" s="7"/>
      <c r="V8" s="31"/>
      <c r="W8" s="31"/>
      <c r="X8" s="31"/>
      <c r="Y8" s="7"/>
      <c r="Z8" s="7"/>
      <c r="AA8" s="7"/>
      <c r="AB8" s="7"/>
      <c r="AC8" s="7"/>
      <c r="AD8" s="7"/>
      <c r="AE8" s="7"/>
      <c r="AF8" s="7"/>
      <c r="AG8" s="31"/>
      <c r="AH8" s="31"/>
      <c r="AI8" s="31"/>
      <c r="AJ8" s="31"/>
      <c r="AK8" s="31"/>
      <c r="AL8" s="31"/>
      <c r="AM8" s="7"/>
      <c r="AN8" s="7"/>
      <c r="AO8" s="7"/>
      <c r="AP8" s="7"/>
      <c r="AQ8" s="7"/>
      <c r="AR8" s="7"/>
      <c r="AS8" s="7"/>
      <c r="AT8" s="7"/>
      <c r="AU8" s="7"/>
      <c r="AV8" s="7"/>
      <c r="AW8" s="7"/>
      <c r="AX8" s="7"/>
      <c r="AY8" s="7"/>
      <c r="AZ8" s="7"/>
      <c r="BA8" s="7"/>
      <c r="BB8" s="7"/>
      <c r="BC8" s="8"/>
    </row>
    <row r="9" spans="1:55" ht="19.5" customHeight="1" x14ac:dyDescent="0.2">
      <c r="A9" s="32"/>
      <c r="B9" s="7" t="s">
        <v>54</v>
      </c>
      <c r="C9" s="7"/>
      <c r="D9" s="7"/>
      <c r="E9" s="7"/>
      <c r="F9" s="7"/>
      <c r="G9" s="7"/>
      <c r="H9" s="7"/>
      <c r="I9" s="7"/>
      <c r="J9" s="7"/>
      <c r="K9" s="7"/>
      <c r="L9" s="7"/>
      <c r="M9" s="7"/>
      <c r="N9" s="7"/>
      <c r="O9" s="7"/>
      <c r="P9" s="32"/>
      <c r="Q9" s="32"/>
      <c r="R9" s="32"/>
      <c r="S9" s="32"/>
      <c r="T9" s="7"/>
      <c r="U9" s="7"/>
      <c r="V9" s="32"/>
      <c r="W9" s="32"/>
      <c r="X9" s="32"/>
      <c r="Y9" s="7"/>
      <c r="Z9" s="7"/>
      <c r="AA9" s="7"/>
      <c r="AB9" s="7"/>
      <c r="AC9" s="7"/>
      <c r="AD9" s="7"/>
      <c r="AE9" s="7"/>
      <c r="AF9" s="7"/>
      <c r="AG9" s="32"/>
      <c r="AH9" s="32"/>
      <c r="AI9" s="32"/>
      <c r="AJ9" s="32"/>
      <c r="AK9" s="32"/>
      <c r="AL9" s="32"/>
      <c r="AM9" s="7"/>
      <c r="AN9" s="7"/>
      <c r="AO9" s="7"/>
      <c r="AP9" s="25"/>
      <c r="AQ9" s="7"/>
      <c r="AR9" s="7"/>
      <c r="AS9" s="7"/>
      <c r="AT9" s="7"/>
      <c r="AU9" s="7"/>
      <c r="AV9" s="7"/>
      <c r="AW9" s="7"/>
      <c r="AX9" s="7"/>
      <c r="AY9" s="7"/>
      <c r="AZ9" s="7"/>
      <c r="BA9" s="7"/>
      <c r="BB9" s="7"/>
      <c r="BC9" s="8"/>
    </row>
    <row r="10" spans="1:55" ht="24.75" customHeight="1" x14ac:dyDescent="0.25">
      <c r="A10" s="3"/>
      <c r="B10" s="3" t="s">
        <v>50</v>
      </c>
      <c r="C10" s="23">
        <f>C12+C13</f>
        <v>599</v>
      </c>
      <c r="D10" s="23">
        <f t="shared" ref="D10:N10" si="0">D12+D13</f>
        <v>528</v>
      </c>
      <c r="E10" s="23">
        <f t="shared" si="0"/>
        <v>33</v>
      </c>
      <c r="F10" s="23">
        <f>F12+F13</f>
        <v>33</v>
      </c>
      <c r="G10" s="23">
        <f t="shared" si="0"/>
        <v>0</v>
      </c>
      <c r="H10" s="23">
        <f t="shared" si="0"/>
        <v>0</v>
      </c>
      <c r="I10" s="23">
        <f t="shared" si="0"/>
        <v>0</v>
      </c>
      <c r="J10" s="23">
        <f>J12+J13</f>
        <v>495</v>
      </c>
      <c r="K10" s="23">
        <f t="shared" si="0"/>
        <v>491</v>
      </c>
      <c r="L10" s="23">
        <f t="shared" si="0"/>
        <v>0</v>
      </c>
      <c r="M10" s="23">
        <f t="shared" si="0"/>
        <v>0</v>
      </c>
      <c r="N10" s="23">
        <f t="shared" si="0"/>
        <v>4</v>
      </c>
      <c r="O10" s="23">
        <v>59</v>
      </c>
      <c r="P10" s="23">
        <f>P11</f>
        <v>30</v>
      </c>
      <c r="Q10" s="23">
        <f>Q11</f>
        <v>26</v>
      </c>
      <c r="R10" s="23">
        <v>0</v>
      </c>
      <c r="S10" s="23">
        <f>D10+Q10+AJ10</f>
        <v>558</v>
      </c>
      <c r="T10" s="23">
        <v>0</v>
      </c>
      <c r="U10" s="23">
        <v>0</v>
      </c>
      <c r="V10" s="23">
        <f>V11</f>
        <v>23</v>
      </c>
      <c r="W10" s="23">
        <f>W11</f>
        <v>23</v>
      </c>
      <c r="X10" s="23">
        <f>X11</f>
        <v>622</v>
      </c>
      <c r="Y10" s="23">
        <f t="shared" ref="Y10:AF10" si="1">Y11+Y12+Y13</f>
        <v>1</v>
      </c>
      <c r="Z10" s="23">
        <f t="shared" si="1"/>
        <v>0</v>
      </c>
      <c r="AA10" s="23">
        <f t="shared" si="1"/>
        <v>1</v>
      </c>
      <c r="AB10" s="23">
        <f t="shared" si="1"/>
        <v>0</v>
      </c>
      <c r="AC10" s="23">
        <f t="shared" si="1"/>
        <v>0</v>
      </c>
      <c r="AD10" s="23">
        <f t="shared" si="1"/>
        <v>0</v>
      </c>
      <c r="AE10" s="23">
        <f t="shared" si="1"/>
        <v>0</v>
      </c>
      <c r="AF10" s="23">
        <f t="shared" si="1"/>
        <v>0</v>
      </c>
      <c r="AG10" s="23">
        <f t="shared" ref="AG10:AL10" si="2">AG11</f>
        <v>0</v>
      </c>
      <c r="AH10" s="23">
        <f t="shared" si="2"/>
        <v>0</v>
      </c>
      <c r="AI10" s="23">
        <f t="shared" si="2"/>
        <v>0</v>
      </c>
      <c r="AJ10" s="23">
        <f t="shared" si="2"/>
        <v>4</v>
      </c>
      <c r="AK10" s="23">
        <f t="shared" si="2"/>
        <v>3</v>
      </c>
      <c r="AL10" s="23">
        <f t="shared" si="2"/>
        <v>1</v>
      </c>
      <c r="AM10" s="23">
        <f>AM12+AM13</f>
        <v>80</v>
      </c>
      <c r="AN10" s="23">
        <f t="shared" ref="AN10:BB10" si="3">AN12+AN13</f>
        <v>4</v>
      </c>
      <c r="AO10" s="23">
        <f t="shared" si="3"/>
        <v>76</v>
      </c>
      <c r="AP10" s="23">
        <f t="shared" si="3"/>
        <v>69</v>
      </c>
      <c r="AQ10" s="23">
        <f t="shared" si="3"/>
        <v>4</v>
      </c>
      <c r="AR10" s="23">
        <f t="shared" si="3"/>
        <v>65</v>
      </c>
      <c r="AS10" s="23">
        <f t="shared" si="3"/>
        <v>66</v>
      </c>
      <c r="AT10" s="23">
        <f t="shared" si="3"/>
        <v>12</v>
      </c>
      <c r="AU10" s="23">
        <f t="shared" si="3"/>
        <v>54</v>
      </c>
      <c r="AV10" s="23">
        <f t="shared" si="3"/>
        <v>13</v>
      </c>
      <c r="AW10" s="23">
        <f t="shared" si="3"/>
        <v>3</v>
      </c>
      <c r="AX10" s="23">
        <f t="shared" si="3"/>
        <v>10</v>
      </c>
      <c r="AY10" s="23">
        <f t="shared" si="3"/>
        <v>54</v>
      </c>
      <c r="AZ10" s="23">
        <f t="shared" si="3"/>
        <v>6</v>
      </c>
      <c r="BA10" s="23">
        <f t="shared" si="3"/>
        <v>48</v>
      </c>
      <c r="BB10" s="23">
        <f t="shared" si="3"/>
        <v>1</v>
      </c>
      <c r="BC10" s="48">
        <f>BC12+BC13</f>
        <v>1</v>
      </c>
    </row>
    <row r="11" spans="1:55" ht="19.5" customHeight="1" x14ac:dyDescent="0.2">
      <c r="A11" s="30" t="s">
        <v>55</v>
      </c>
      <c r="B11" s="5" t="s">
        <v>52</v>
      </c>
      <c r="C11" s="24">
        <v>0</v>
      </c>
      <c r="D11" s="24">
        <v>0</v>
      </c>
      <c r="E11" s="24">
        <v>0</v>
      </c>
      <c r="F11" s="24">
        <v>0</v>
      </c>
      <c r="G11" s="24">
        <v>0</v>
      </c>
      <c r="H11" s="24">
        <v>0</v>
      </c>
      <c r="I11" s="24">
        <v>0</v>
      </c>
      <c r="J11" s="24">
        <v>0</v>
      </c>
      <c r="K11" s="24">
        <v>0</v>
      </c>
      <c r="L11" s="24">
        <v>0</v>
      </c>
      <c r="M11" s="24">
        <v>0</v>
      </c>
      <c r="N11" s="24">
        <v>0</v>
      </c>
      <c r="O11" s="24">
        <v>0</v>
      </c>
      <c r="P11" s="34">
        <v>30</v>
      </c>
      <c r="Q11" s="34">
        <v>26</v>
      </c>
      <c r="R11" s="34">
        <v>0</v>
      </c>
      <c r="S11" s="34">
        <f>D12+D13+Q11+AJ11</f>
        <v>558</v>
      </c>
      <c r="T11" s="24" t="s">
        <v>56</v>
      </c>
      <c r="U11" s="24" t="s">
        <v>56</v>
      </c>
      <c r="V11" s="34">
        <v>23</v>
      </c>
      <c r="W11" s="34">
        <v>23</v>
      </c>
      <c r="X11" s="34">
        <v>622</v>
      </c>
      <c r="Y11" s="24">
        <v>0</v>
      </c>
      <c r="Z11" s="24">
        <v>0</v>
      </c>
      <c r="AA11" s="24">
        <v>0</v>
      </c>
      <c r="AB11" s="24">
        <v>0</v>
      </c>
      <c r="AC11" s="24">
        <v>0</v>
      </c>
      <c r="AD11" s="24">
        <v>0</v>
      </c>
      <c r="AE11" s="24">
        <v>0</v>
      </c>
      <c r="AF11" s="24">
        <v>0</v>
      </c>
      <c r="AG11" s="34">
        <v>0</v>
      </c>
      <c r="AH11" s="34">
        <v>0</v>
      </c>
      <c r="AI11" s="34">
        <v>0</v>
      </c>
      <c r="AJ11" s="34">
        <v>4</v>
      </c>
      <c r="AK11" s="34">
        <v>3</v>
      </c>
      <c r="AL11" s="34">
        <v>1</v>
      </c>
      <c r="AM11" s="24">
        <v>0</v>
      </c>
      <c r="AN11" s="24">
        <v>0</v>
      </c>
      <c r="AO11" s="24">
        <v>0</v>
      </c>
      <c r="AP11" s="24">
        <v>0</v>
      </c>
      <c r="AQ11" s="24">
        <v>0</v>
      </c>
      <c r="AR11" s="24">
        <v>0</v>
      </c>
      <c r="AS11" s="24">
        <v>0</v>
      </c>
      <c r="AT11" s="24">
        <v>0</v>
      </c>
      <c r="AU11" s="24">
        <v>0</v>
      </c>
      <c r="AV11" s="24">
        <v>0</v>
      </c>
      <c r="AW11" s="24">
        <v>0</v>
      </c>
      <c r="AX11" s="24">
        <v>0</v>
      </c>
      <c r="AY11" s="24">
        <v>0</v>
      </c>
      <c r="AZ11" s="24">
        <v>0</v>
      </c>
      <c r="BA11" s="24">
        <v>0</v>
      </c>
      <c r="BB11" s="24">
        <v>0</v>
      </c>
      <c r="BC11" s="24">
        <v>0</v>
      </c>
    </row>
    <row r="12" spans="1:55" ht="19.5" customHeight="1" x14ac:dyDescent="0.2">
      <c r="A12" s="31"/>
      <c r="B12" s="7" t="s">
        <v>53</v>
      </c>
      <c r="C12" s="25">
        <v>116</v>
      </c>
      <c r="D12" s="25">
        <v>103</v>
      </c>
      <c r="E12" s="25">
        <v>11</v>
      </c>
      <c r="F12" s="25">
        <v>11</v>
      </c>
      <c r="G12" s="25">
        <v>0</v>
      </c>
      <c r="H12" s="25">
        <v>0</v>
      </c>
      <c r="I12" s="25">
        <v>0</v>
      </c>
      <c r="J12" s="25">
        <v>92</v>
      </c>
      <c r="K12" s="25">
        <v>92</v>
      </c>
      <c r="L12" s="25">
        <v>0</v>
      </c>
      <c r="M12" s="25">
        <v>0</v>
      </c>
      <c r="N12" s="25">
        <v>0</v>
      </c>
      <c r="O12" s="25">
        <v>10</v>
      </c>
      <c r="P12" s="37"/>
      <c r="Q12" s="35"/>
      <c r="R12" s="35"/>
      <c r="S12" s="37"/>
      <c r="T12" s="25">
        <v>0</v>
      </c>
      <c r="U12" s="25">
        <v>0</v>
      </c>
      <c r="V12" s="35"/>
      <c r="W12" s="35"/>
      <c r="X12" s="37"/>
      <c r="Y12" s="25">
        <v>0</v>
      </c>
      <c r="Z12" s="25">
        <v>0</v>
      </c>
      <c r="AA12" s="25">
        <v>0</v>
      </c>
      <c r="AB12" s="25">
        <v>0</v>
      </c>
      <c r="AC12" s="25">
        <v>0</v>
      </c>
      <c r="AD12" s="25">
        <v>0</v>
      </c>
      <c r="AE12" s="25">
        <v>0</v>
      </c>
      <c r="AF12" s="25">
        <v>0</v>
      </c>
      <c r="AG12" s="37"/>
      <c r="AH12" s="37"/>
      <c r="AI12" s="37"/>
      <c r="AJ12" s="35"/>
      <c r="AK12" s="35"/>
      <c r="AL12" s="35"/>
      <c r="AM12" s="25">
        <v>11</v>
      </c>
      <c r="AN12" s="25">
        <v>2</v>
      </c>
      <c r="AO12" s="25">
        <v>9</v>
      </c>
      <c r="AP12" s="25">
        <v>11</v>
      </c>
      <c r="AQ12" s="25">
        <v>2</v>
      </c>
      <c r="AR12" s="25">
        <v>9</v>
      </c>
      <c r="AS12" s="25">
        <v>8</v>
      </c>
      <c r="AT12" s="25">
        <v>5</v>
      </c>
      <c r="AU12" s="25">
        <v>3</v>
      </c>
      <c r="AV12" s="25">
        <v>1</v>
      </c>
      <c r="AW12" s="25">
        <v>1</v>
      </c>
      <c r="AX12" s="25">
        <v>0</v>
      </c>
      <c r="AY12" s="25">
        <v>4</v>
      </c>
      <c r="AZ12" s="25">
        <v>0</v>
      </c>
      <c r="BA12" s="25">
        <v>4</v>
      </c>
      <c r="BB12" s="25">
        <v>0</v>
      </c>
      <c r="BC12" s="49">
        <v>0</v>
      </c>
    </row>
    <row r="13" spans="1:55" ht="19.5" customHeight="1" x14ac:dyDescent="0.2">
      <c r="A13" s="32"/>
      <c r="B13" s="7" t="s">
        <v>54</v>
      </c>
      <c r="C13" s="25">
        <v>483</v>
      </c>
      <c r="D13" s="25">
        <v>425</v>
      </c>
      <c r="E13" s="25">
        <v>22</v>
      </c>
      <c r="F13" s="25">
        <v>22</v>
      </c>
      <c r="G13" s="25">
        <v>0</v>
      </c>
      <c r="H13" s="25">
        <v>0</v>
      </c>
      <c r="I13" s="25">
        <v>0</v>
      </c>
      <c r="J13" s="25">
        <v>403</v>
      </c>
      <c r="K13" s="25">
        <v>399</v>
      </c>
      <c r="L13" s="25">
        <v>0</v>
      </c>
      <c r="M13" s="25">
        <v>0</v>
      </c>
      <c r="N13" s="25">
        <v>4</v>
      </c>
      <c r="O13" s="25">
        <v>49</v>
      </c>
      <c r="P13" s="38"/>
      <c r="Q13" s="36"/>
      <c r="R13" s="36"/>
      <c r="S13" s="38"/>
      <c r="T13" s="25">
        <v>0</v>
      </c>
      <c r="U13" s="25">
        <v>0</v>
      </c>
      <c r="V13" s="36"/>
      <c r="W13" s="36"/>
      <c r="X13" s="38"/>
      <c r="Y13" s="25">
        <v>1</v>
      </c>
      <c r="Z13" s="25">
        <v>0</v>
      </c>
      <c r="AA13" s="25">
        <v>1</v>
      </c>
      <c r="AB13" s="25">
        <v>0</v>
      </c>
      <c r="AC13" s="25">
        <v>0</v>
      </c>
      <c r="AD13" s="25">
        <v>0</v>
      </c>
      <c r="AE13" s="25">
        <v>0</v>
      </c>
      <c r="AF13" s="25">
        <v>0</v>
      </c>
      <c r="AG13" s="38"/>
      <c r="AH13" s="38"/>
      <c r="AI13" s="38"/>
      <c r="AJ13" s="36"/>
      <c r="AK13" s="36"/>
      <c r="AL13" s="36"/>
      <c r="AM13" s="25">
        <v>69</v>
      </c>
      <c r="AN13" s="25">
        <v>2</v>
      </c>
      <c r="AO13" s="25">
        <v>67</v>
      </c>
      <c r="AP13" s="25">
        <v>58</v>
      </c>
      <c r="AQ13" s="25">
        <v>2</v>
      </c>
      <c r="AR13" s="25">
        <v>56</v>
      </c>
      <c r="AS13" s="25">
        <v>58</v>
      </c>
      <c r="AT13" s="25">
        <v>7</v>
      </c>
      <c r="AU13" s="25">
        <v>51</v>
      </c>
      <c r="AV13" s="25">
        <v>12</v>
      </c>
      <c r="AW13" s="25">
        <v>2</v>
      </c>
      <c r="AX13" s="25">
        <v>10</v>
      </c>
      <c r="AY13" s="25">
        <v>50</v>
      </c>
      <c r="AZ13" s="25">
        <v>6</v>
      </c>
      <c r="BA13" s="25">
        <v>44</v>
      </c>
      <c r="BB13" s="25">
        <v>1</v>
      </c>
      <c r="BC13" s="49">
        <v>1</v>
      </c>
    </row>
    <row r="14" spans="1:55" ht="15.75" customHeight="1" x14ac:dyDescent="0.25">
      <c r="A14" s="39"/>
      <c r="B14" s="41"/>
      <c r="C14" s="9"/>
      <c r="D14" s="9"/>
      <c r="E14" s="9"/>
      <c r="F14" s="9"/>
      <c r="G14" s="9"/>
      <c r="H14" s="9"/>
      <c r="I14" s="9"/>
      <c r="J14" s="9"/>
      <c r="K14" s="21"/>
      <c r="L14" s="22"/>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row>
    <row r="15" spans="1:55" ht="39.75" customHeight="1" x14ac:dyDescent="0.2">
      <c r="A15" s="28" t="s">
        <v>57</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row>
    <row r="16" spans="1:55" ht="24.75" customHeight="1" x14ac:dyDescent="0.25">
      <c r="A16" s="19"/>
      <c r="B16" s="19" t="s">
        <v>50</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20"/>
    </row>
    <row r="17" spans="1:55" ht="28.5" customHeight="1" x14ac:dyDescent="0.2">
      <c r="A17" s="30" t="s">
        <v>58</v>
      </c>
      <c r="B17" s="7" t="s">
        <v>53</v>
      </c>
      <c r="C17" s="10"/>
      <c r="D17" s="7"/>
      <c r="E17" s="7"/>
      <c r="F17" s="7"/>
      <c r="G17" s="7"/>
      <c r="H17" s="7"/>
      <c r="I17" s="7"/>
      <c r="J17" s="7"/>
      <c r="K17" s="5"/>
      <c r="L17" s="5"/>
      <c r="M17" s="7"/>
      <c r="N17" s="7"/>
      <c r="O17" s="7"/>
      <c r="P17" s="33"/>
      <c r="Q17" s="33"/>
      <c r="R17" s="33"/>
      <c r="S17" s="33"/>
      <c r="T17" s="42" t="s">
        <v>56</v>
      </c>
      <c r="U17" s="42" t="s">
        <v>56</v>
      </c>
      <c r="V17" s="33"/>
      <c r="W17" s="33"/>
      <c r="X17" s="33"/>
      <c r="Y17" s="7"/>
      <c r="Z17" s="7"/>
      <c r="AA17" s="7"/>
      <c r="AB17" s="7"/>
      <c r="AC17" s="7"/>
      <c r="AD17" s="7"/>
      <c r="AE17" s="7"/>
      <c r="AF17" s="7"/>
      <c r="AG17" s="33"/>
      <c r="AH17" s="33"/>
      <c r="AI17" s="33"/>
      <c r="AJ17" s="33"/>
      <c r="AK17" s="33"/>
      <c r="AL17" s="33"/>
      <c r="AM17" s="7"/>
      <c r="AN17" s="7"/>
      <c r="AO17" s="7"/>
      <c r="AP17" s="7"/>
      <c r="AQ17" s="7"/>
      <c r="AR17" s="7"/>
      <c r="AS17" s="7"/>
      <c r="AT17" s="7"/>
      <c r="AU17" s="7"/>
      <c r="AV17" s="7"/>
      <c r="AW17" s="7"/>
      <c r="AX17" s="7"/>
      <c r="AY17" s="7"/>
      <c r="AZ17" s="7"/>
      <c r="BA17" s="7"/>
      <c r="BB17" s="7"/>
      <c r="BC17" s="8"/>
    </row>
    <row r="18" spans="1:55" ht="28.5" customHeight="1" x14ac:dyDescent="0.2">
      <c r="A18" s="32"/>
      <c r="B18" s="7" t="s">
        <v>54</v>
      </c>
      <c r="C18" s="10"/>
      <c r="D18" s="7"/>
      <c r="E18" s="7"/>
      <c r="F18" s="7"/>
      <c r="G18" s="7"/>
      <c r="H18" s="7"/>
      <c r="I18" s="7"/>
      <c r="J18" s="7"/>
      <c r="K18" s="7"/>
      <c r="L18" s="7"/>
      <c r="M18" s="7"/>
      <c r="N18" s="7"/>
      <c r="O18" s="7"/>
      <c r="P18" s="32"/>
      <c r="Q18" s="32"/>
      <c r="R18" s="32"/>
      <c r="S18" s="32"/>
      <c r="T18" s="43"/>
      <c r="U18" s="43"/>
      <c r="V18" s="32"/>
      <c r="W18" s="32"/>
      <c r="X18" s="32"/>
      <c r="Y18" s="7"/>
      <c r="Z18" s="7"/>
      <c r="AA18" s="7"/>
      <c r="AB18" s="7"/>
      <c r="AC18" s="7"/>
      <c r="AD18" s="7"/>
      <c r="AE18" s="7"/>
      <c r="AF18" s="7"/>
      <c r="AG18" s="32"/>
      <c r="AH18" s="32"/>
      <c r="AI18" s="32"/>
      <c r="AJ18" s="32"/>
      <c r="AK18" s="32"/>
      <c r="AL18" s="32"/>
      <c r="AM18" s="7"/>
      <c r="AN18" s="7"/>
      <c r="AO18" s="7"/>
      <c r="AP18" s="7"/>
      <c r="AQ18" s="7"/>
      <c r="AR18" s="7"/>
      <c r="AS18" s="7"/>
      <c r="AT18" s="7"/>
      <c r="AU18" s="7"/>
      <c r="AV18" s="7"/>
      <c r="AW18" s="7"/>
      <c r="AX18" s="7"/>
      <c r="AY18" s="7"/>
      <c r="AZ18" s="7"/>
      <c r="BA18" s="7"/>
      <c r="BB18" s="7"/>
      <c r="BC18" s="8"/>
    </row>
    <row r="19" spans="1:55" ht="24.75" customHeight="1" x14ac:dyDescent="0.25">
      <c r="A19" s="3"/>
      <c r="B19" s="3" t="s">
        <v>50</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4"/>
    </row>
    <row r="20" spans="1:55" ht="28.5" customHeight="1" x14ac:dyDescent="0.2">
      <c r="A20" s="30" t="s">
        <v>59</v>
      </c>
      <c r="B20" s="7" t="s">
        <v>53</v>
      </c>
      <c r="C20" s="10"/>
      <c r="D20" s="7"/>
      <c r="E20" s="7"/>
      <c r="F20" s="7"/>
      <c r="G20" s="7"/>
      <c r="H20" s="7"/>
      <c r="I20" s="7"/>
      <c r="J20" s="7"/>
      <c r="K20" s="7"/>
      <c r="L20" s="7"/>
      <c r="M20" s="7"/>
      <c r="N20" s="7"/>
      <c r="O20" s="7"/>
      <c r="P20" s="33"/>
      <c r="Q20" s="33"/>
      <c r="R20" s="33"/>
      <c r="S20" s="33"/>
      <c r="T20" s="42" t="s">
        <v>56</v>
      </c>
      <c r="U20" s="42" t="s">
        <v>56</v>
      </c>
      <c r="V20" s="33"/>
      <c r="W20" s="33"/>
      <c r="X20" s="33"/>
      <c r="Y20" s="7"/>
      <c r="Z20" s="7"/>
      <c r="AA20" s="7"/>
      <c r="AB20" s="7"/>
      <c r="AC20" s="7"/>
      <c r="AD20" s="7"/>
      <c r="AE20" s="7"/>
      <c r="AF20" s="7"/>
      <c r="AG20" s="33"/>
      <c r="AH20" s="33"/>
      <c r="AI20" s="33"/>
      <c r="AJ20" s="33"/>
      <c r="AK20" s="33"/>
      <c r="AL20" s="33"/>
      <c r="AM20" s="7"/>
      <c r="AN20" s="7"/>
      <c r="AO20" s="7"/>
      <c r="AP20" s="7"/>
      <c r="AQ20" s="7"/>
      <c r="AR20" s="7"/>
      <c r="AS20" s="7"/>
      <c r="AT20" s="7"/>
      <c r="AU20" s="7"/>
      <c r="AV20" s="7"/>
      <c r="AW20" s="7"/>
      <c r="AX20" s="7"/>
      <c r="AY20" s="7"/>
      <c r="AZ20" s="7"/>
      <c r="BA20" s="7"/>
      <c r="BB20" s="7"/>
      <c r="BC20" s="8"/>
    </row>
    <row r="21" spans="1:55" ht="28.5" customHeight="1" x14ac:dyDescent="0.2">
      <c r="A21" s="32"/>
      <c r="B21" s="7" t="s">
        <v>54</v>
      </c>
      <c r="C21" s="10"/>
      <c r="D21" s="7"/>
      <c r="E21" s="7"/>
      <c r="F21" s="7"/>
      <c r="G21" s="7"/>
      <c r="H21" s="7"/>
      <c r="I21" s="7"/>
      <c r="J21" s="7"/>
      <c r="K21" s="7"/>
      <c r="L21" s="7"/>
      <c r="M21" s="7"/>
      <c r="N21" s="7"/>
      <c r="O21" s="7"/>
      <c r="P21" s="32"/>
      <c r="Q21" s="32"/>
      <c r="R21" s="32"/>
      <c r="S21" s="32"/>
      <c r="T21" s="43"/>
      <c r="U21" s="43"/>
      <c r="V21" s="32"/>
      <c r="W21" s="32"/>
      <c r="X21" s="32"/>
      <c r="Y21" s="7"/>
      <c r="Z21" s="7"/>
      <c r="AA21" s="7"/>
      <c r="AB21" s="7"/>
      <c r="AC21" s="7"/>
      <c r="AD21" s="7"/>
      <c r="AE21" s="7"/>
      <c r="AF21" s="7"/>
      <c r="AG21" s="32"/>
      <c r="AH21" s="32"/>
      <c r="AI21" s="32"/>
      <c r="AJ21" s="32"/>
      <c r="AK21" s="32"/>
      <c r="AL21" s="32"/>
      <c r="AM21" s="7"/>
      <c r="AN21" s="7"/>
      <c r="AO21" s="7"/>
      <c r="AP21" s="7"/>
      <c r="AQ21" s="7"/>
      <c r="AR21" s="7"/>
      <c r="AS21" s="7"/>
      <c r="AT21" s="7"/>
      <c r="AU21" s="7"/>
      <c r="AV21" s="7"/>
      <c r="AW21" s="7"/>
      <c r="AX21" s="7"/>
      <c r="AY21" s="7"/>
      <c r="AZ21" s="7"/>
      <c r="BA21" s="7"/>
      <c r="BB21" s="7"/>
      <c r="BC21" s="8"/>
    </row>
    <row r="22" spans="1:55" ht="15.75" customHeight="1" x14ac:dyDescent="0.25">
      <c r="A22" s="39"/>
      <c r="B22" s="40"/>
      <c r="C22" s="41"/>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row>
    <row r="23" spans="1:55" ht="33.75" customHeight="1" x14ac:dyDescent="0.2">
      <c r="A23" s="28" t="s">
        <v>60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row>
    <row r="24" spans="1:55" ht="24.75" customHeight="1" x14ac:dyDescent="0.25">
      <c r="A24" s="19"/>
      <c r="B24" s="19" t="s">
        <v>50</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20"/>
    </row>
    <row r="25" spans="1:55" ht="28.5" customHeight="1" x14ac:dyDescent="0.2">
      <c r="A25" s="30" t="s">
        <v>51</v>
      </c>
      <c r="B25" s="7" t="s">
        <v>53</v>
      </c>
      <c r="C25" s="10"/>
      <c r="D25" s="7"/>
      <c r="E25" s="7"/>
      <c r="F25" s="7"/>
      <c r="G25" s="7"/>
      <c r="H25" s="7"/>
      <c r="I25" s="7"/>
      <c r="J25" s="7"/>
      <c r="K25" s="7"/>
      <c r="L25" s="7"/>
      <c r="M25" s="7"/>
      <c r="N25" s="7"/>
      <c r="O25" s="7"/>
      <c r="P25" s="33"/>
      <c r="Q25" s="33"/>
      <c r="R25" s="33"/>
      <c r="S25" s="33"/>
      <c r="T25" s="42" t="s">
        <v>56</v>
      </c>
      <c r="U25" s="42" t="s">
        <v>56</v>
      </c>
      <c r="V25" s="33"/>
      <c r="W25" s="33"/>
      <c r="X25" s="33" t="s">
        <v>56</v>
      </c>
      <c r="Y25" s="7"/>
      <c r="Z25" s="7"/>
      <c r="AA25" s="7"/>
      <c r="AB25" s="7"/>
      <c r="AC25" s="7"/>
      <c r="AD25" s="7"/>
      <c r="AE25" s="7"/>
      <c r="AF25" s="7"/>
      <c r="AG25" s="33"/>
      <c r="AH25" s="33"/>
      <c r="AI25" s="33"/>
      <c r="AJ25" s="33"/>
      <c r="AK25" s="33"/>
      <c r="AL25" s="33"/>
      <c r="AM25" s="7"/>
      <c r="AN25" s="7"/>
      <c r="AO25" s="7"/>
      <c r="AP25" s="7"/>
      <c r="AQ25" s="7"/>
      <c r="AR25" s="7"/>
      <c r="AS25" s="7"/>
      <c r="AT25" s="7"/>
      <c r="AU25" s="7"/>
      <c r="AV25" s="7"/>
      <c r="AW25" s="7"/>
      <c r="AX25" s="7"/>
      <c r="AY25" s="7"/>
      <c r="AZ25" s="7"/>
      <c r="BA25" s="7"/>
      <c r="BB25" s="7"/>
      <c r="BC25" s="8"/>
    </row>
    <row r="26" spans="1:55" ht="28.5" customHeight="1" x14ac:dyDescent="0.2">
      <c r="A26" s="32"/>
      <c r="B26" s="7" t="s">
        <v>54</v>
      </c>
      <c r="C26" s="10"/>
      <c r="D26" s="7"/>
      <c r="E26" s="7"/>
      <c r="F26" s="7"/>
      <c r="G26" s="7"/>
      <c r="H26" s="7"/>
      <c r="I26" s="7"/>
      <c r="J26" s="7"/>
      <c r="K26" s="7"/>
      <c r="L26" s="7"/>
      <c r="M26" s="7"/>
      <c r="N26" s="7"/>
      <c r="O26" s="7"/>
      <c r="P26" s="32"/>
      <c r="Q26" s="32"/>
      <c r="R26" s="32"/>
      <c r="S26" s="32"/>
      <c r="T26" s="43"/>
      <c r="U26" s="43"/>
      <c r="V26" s="32"/>
      <c r="W26" s="32"/>
      <c r="X26" s="32"/>
      <c r="Y26" s="7"/>
      <c r="Z26" s="7"/>
      <c r="AA26" s="7"/>
      <c r="AB26" s="7"/>
      <c r="AC26" s="7"/>
      <c r="AD26" s="7"/>
      <c r="AE26" s="7"/>
      <c r="AF26" s="7"/>
      <c r="AG26" s="32"/>
      <c r="AH26" s="32"/>
      <c r="AI26" s="32"/>
      <c r="AJ26" s="32"/>
      <c r="AK26" s="32"/>
      <c r="AL26" s="32"/>
      <c r="AM26" s="7"/>
      <c r="AN26" s="7"/>
      <c r="AO26" s="7"/>
      <c r="AP26" s="7"/>
      <c r="AQ26" s="7"/>
      <c r="AR26" s="7"/>
      <c r="AS26" s="7"/>
      <c r="AT26" s="7"/>
      <c r="AU26" s="7"/>
      <c r="AV26" s="7"/>
      <c r="AW26" s="7"/>
      <c r="AX26" s="7"/>
      <c r="AY26" s="7"/>
      <c r="AZ26" s="7"/>
      <c r="BA26" s="7"/>
      <c r="BB26" s="7"/>
      <c r="BC26" s="8"/>
    </row>
    <row r="27" spans="1:55" ht="15.75" customHeight="1" x14ac:dyDescent="0.25">
      <c r="A27" s="39"/>
      <c r="B27" s="40"/>
      <c r="C27" s="40"/>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row>
    <row r="28" spans="1:55" ht="35.25" customHeight="1" x14ac:dyDescent="0.2">
      <c r="A28" s="28" t="s">
        <v>61</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row>
    <row r="29" spans="1:55" ht="24.75" customHeight="1" x14ac:dyDescent="0.25">
      <c r="A29" s="19"/>
      <c r="B29" s="19" t="s">
        <v>50</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20"/>
    </row>
    <row r="30" spans="1:55" ht="28.5" customHeight="1" x14ac:dyDescent="0.2">
      <c r="A30" s="30" t="s">
        <v>51</v>
      </c>
      <c r="B30" s="7" t="s">
        <v>53</v>
      </c>
      <c r="C30" s="10"/>
      <c r="D30" s="7"/>
      <c r="E30" s="7"/>
      <c r="F30" s="7"/>
      <c r="G30" s="7"/>
      <c r="H30" s="7"/>
      <c r="I30" s="7"/>
      <c r="J30" s="7"/>
      <c r="K30" s="7"/>
      <c r="L30" s="7"/>
      <c r="M30" s="7"/>
      <c r="N30" s="7"/>
      <c r="O30" s="7"/>
      <c r="P30" s="33"/>
      <c r="Q30" s="33"/>
      <c r="R30" s="33"/>
      <c r="S30" s="33"/>
      <c r="T30" s="42" t="s">
        <v>56</v>
      </c>
      <c r="U30" s="42" t="s">
        <v>56</v>
      </c>
      <c r="V30" s="33"/>
      <c r="W30" s="33"/>
      <c r="X30" s="33" t="s">
        <v>56</v>
      </c>
      <c r="Y30" s="7"/>
      <c r="Z30" s="7"/>
      <c r="AA30" s="7"/>
      <c r="AB30" s="7"/>
      <c r="AC30" s="7"/>
      <c r="AD30" s="7"/>
      <c r="AE30" s="7"/>
      <c r="AF30" s="7"/>
      <c r="AG30" s="33"/>
      <c r="AH30" s="33"/>
      <c r="AI30" s="33"/>
      <c r="AJ30" s="33"/>
      <c r="AK30" s="33"/>
      <c r="AL30" s="33"/>
      <c r="AM30" s="7"/>
      <c r="AN30" s="7"/>
      <c r="AO30" s="7"/>
      <c r="AP30" s="7"/>
      <c r="AQ30" s="7"/>
      <c r="AR30" s="7"/>
      <c r="AS30" s="7"/>
      <c r="AT30" s="7"/>
      <c r="AU30" s="7"/>
      <c r="AV30" s="7"/>
      <c r="AW30" s="7"/>
      <c r="AX30" s="7"/>
      <c r="AY30" s="7"/>
      <c r="AZ30" s="7"/>
      <c r="BA30" s="7"/>
      <c r="BB30" s="7"/>
      <c r="BC30" s="8"/>
    </row>
    <row r="31" spans="1:55" ht="28.5" customHeight="1" x14ac:dyDescent="0.2">
      <c r="A31" s="32"/>
      <c r="B31" s="12" t="s">
        <v>54</v>
      </c>
      <c r="C31" s="13"/>
      <c r="D31" s="12"/>
      <c r="E31" s="12"/>
      <c r="F31" s="12"/>
      <c r="G31" s="12"/>
      <c r="H31" s="12"/>
      <c r="I31" s="12"/>
      <c r="J31" s="12"/>
      <c r="K31" s="12"/>
      <c r="L31" s="12"/>
      <c r="M31" s="12"/>
      <c r="N31" s="12"/>
      <c r="O31" s="12"/>
      <c r="P31" s="32"/>
      <c r="Q31" s="32"/>
      <c r="R31" s="32"/>
      <c r="S31" s="32"/>
      <c r="T31" s="43"/>
      <c r="U31" s="43"/>
      <c r="V31" s="32"/>
      <c r="W31" s="32"/>
      <c r="X31" s="32"/>
      <c r="Y31" s="12"/>
      <c r="Z31" s="12"/>
      <c r="AA31" s="12"/>
      <c r="AB31" s="12"/>
      <c r="AC31" s="12"/>
      <c r="AD31" s="12"/>
      <c r="AE31" s="12"/>
      <c r="AF31" s="12"/>
      <c r="AG31" s="32"/>
      <c r="AH31" s="32"/>
      <c r="AI31" s="32"/>
      <c r="AJ31" s="32"/>
      <c r="AK31" s="32"/>
      <c r="AL31" s="32"/>
      <c r="AM31" s="12"/>
      <c r="AN31" s="12"/>
      <c r="AO31" s="12"/>
      <c r="AP31" s="12"/>
      <c r="AQ31" s="12"/>
      <c r="AR31" s="12"/>
      <c r="AS31" s="12"/>
      <c r="AT31" s="12"/>
      <c r="AU31" s="12"/>
      <c r="AV31" s="12"/>
      <c r="AW31" s="12"/>
      <c r="AX31" s="12"/>
      <c r="AY31" s="12"/>
      <c r="AZ31" s="12"/>
      <c r="BA31" s="12"/>
      <c r="BB31" s="12"/>
      <c r="BC31" s="14"/>
    </row>
    <row r="32" spans="1:55" ht="15.75" customHeight="1" x14ac:dyDescent="0.25">
      <c r="A32" s="44"/>
      <c r="B32" s="45"/>
      <c r="C32" s="46"/>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row>
    <row r="33" spans="1:55"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row>
    <row r="34" spans="1:55"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row>
    <row r="35" spans="1:55"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row>
    <row r="36" spans="1:55"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row>
    <row r="37" spans="1:55"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row>
    <row r="38" spans="1:55"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row>
    <row r="39" spans="1:55"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row>
    <row r="40" spans="1:55"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row>
    <row r="41" spans="1:55"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row>
    <row r="42" spans="1:55"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row>
    <row r="43" spans="1:55"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row>
    <row r="44" spans="1:55"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row>
    <row r="45" spans="1:55"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row>
    <row r="46" spans="1:55"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row>
    <row r="47" spans="1:55"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row>
    <row r="48" spans="1:55"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row>
    <row r="49" spans="1:55"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row>
    <row r="50" spans="1:55"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1:55"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row>
    <row r="53" spans="1:55"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row>
    <row r="54" spans="1:55"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row>
    <row r="55" spans="1:55"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row>
    <row r="56" spans="1:55"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row>
    <row r="57" spans="1:55"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row>
    <row r="58" spans="1:55"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row>
    <row r="62" spans="1:55"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row>
    <row r="63" spans="1:55"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row>
    <row r="64" spans="1:55"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row>
    <row r="65" spans="1:55"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row>
    <row r="66" spans="1:55"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row>
    <row r="67" spans="1:55"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row>
    <row r="68" spans="1:55"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row>
    <row r="69" spans="1:55"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row>
    <row r="70" spans="1:55"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row>
    <row r="71" spans="1:55"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row>
    <row r="72" spans="1:55"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row>
    <row r="73" spans="1:55"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row>
    <row r="74" spans="1:55"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row>
    <row r="75" spans="1:55"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row>
    <row r="76" spans="1:55"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row>
    <row r="77" spans="1:55"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row>
    <row r="78" spans="1:55"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row>
    <row r="79" spans="1:55"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row>
    <row r="80" spans="1:55"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row>
    <row r="81" spans="1:55"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row>
    <row r="82" spans="1:55"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row>
    <row r="83" spans="1:55"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row>
    <row r="84" spans="1:55"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row>
    <row r="85" spans="1:55"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row>
    <row r="86" spans="1:55"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row>
    <row r="87" spans="1:55"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row>
    <row r="88" spans="1:55"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row>
    <row r="89" spans="1:55"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row>
    <row r="90" spans="1:55"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row>
    <row r="91" spans="1:55"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row>
    <row r="92" spans="1:55"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row>
    <row r="93" spans="1:55"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row>
    <row r="94" spans="1:55"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row>
    <row r="95" spans="1:55"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row>
    <row r="96" spans="1:55"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row>
    <row r="97" spans="1:55"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row>
    <row r="98" spans="1:55"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row>
    <row r="99" spans="1:55"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row>
    <row r="100" spans="1:55"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row>
    <row r="101" spans="1:55"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row>
    <row r="102" spans="1:55"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row>
    <row r="103" spans="1:55"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row>
    <row r="104" spans="1:55"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row>
    <row r="105" spans="1:55"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row>
    <row r="106" spans="1:55"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row>
    <row r="107" spans="1:55"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row>
    <row r="108" spans="1:55"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row>
    <row r="109" spans="1:55"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row>
    <row r="110" spans="1:55"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row>
    <row r="111" spans="1:55"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row>
    <row r="112" spans="1:55"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row>
    <row r="113" spans="1:55"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row>
    <row r="114" spans="1:55"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row>
    <row r="115" spans="1:55"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row>
    <row r="116" spans="1:55"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row>
    <row r="117" spans="1:55"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row>
    <row r="118" spans="1:55"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row>
    <row r="119" spans="1:55"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row>
    <row r="120" spans="1:55"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row>
    <row r="121" spans="1:55"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row>
    <row r="122" spans="1:55"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row>
    <row r="123" spans="1:55"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row>
    <row r="124" spans="1:55"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row>
    <row r="125" spans="1:55"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row>
    <row r="126" spans="1:55"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row>
    <row r="127" spans="1:55"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row>
    <row r="128" spans="1:55"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row>
    <row r="129" spans="1:55"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row>
    <row r="130" spans="1:55"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row>
    <row r="131" spans="1:55"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row>
    <row r="132" spans="1:55"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row>
    <row r="133" spans="1:55"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row>
    <row r="134" spans="1:55"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row>
    <row r="135" spans="1:55"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row>
    <row r="136" spans="1:55"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row>
    <row r="137" spans="1:55"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row>
    <row r="138" spans="1:55"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row>
    <row r="139" spans="1:55"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row>
    <row r="140" spans="1:55"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row>
    <row r="141" spans="1:55"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row>
    <row r="142" spans="1:55"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row>
    <row r="143" spans="1:55"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row>
    <row r="144" spans="1:55"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row>
    <row r="145" spans="1:55"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row>
    <row r="146" spans="1:55"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row>
    <row r="147" spans="1:55"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row>
    <row r="148" spans="1:55"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row>
    <row r="149" spans="1:55"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row>
    <row r="150" spans="1:55"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row>
    <row r="151" spans="1:55"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row>
    <row r="152" spans="1:55"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row>
    <row r="153" spans="1:55"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row>
    <row r="154" spans="1:55"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row>
    <row r="155" spans="1:55"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row>
    <row r="156" spans="1:55"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row>
    <row r="157" spans="1:55"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row>
    <row r="158" spans="1:55"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row>
    <row r="159" spans="1:55"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row>
    <row r="160" spans="1:55"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row>
    <row r="161" spans="1:55"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row>
    <row r="162" spans="1:55"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row>
    <row r="163" spans="1:55"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row>
    <row r="164" spans="1:55"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row>
    <row r="165" spans="1:55"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row>
    <row r="166" spans="1:55"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row>
    <row r="167" spans="1:55"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row>
    <row r="168" spans="1:55"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row>
    <row r="169" spans="1:55"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row>
    <row r="170" spans="1:55"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row>
    <row r="171" spans="1:55"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row>
    <row r="172" spans="1:55"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row>
    <row r="173" spans="1:55"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row>
    <row r="174" spans="1:55"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row>
    <row r="175" spans="1:55"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row>
    <row r="176" spans="1:55"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row>
    <row r="177" spans="1:55"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row>
    <row r="178" spans="1:55"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row>
    <row r="179" spans="1:55"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row>
    <row r="180" spans="1:55"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row>
    <row r="181" spans="1:55"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row>
    <row r="182" spans="1:55"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row>
    <row r="183" spans="1:55"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row>
    <row r="184" spans="1:55"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row>
    <row r="185" spans="1:55"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row>
    <row r="186" spans="1:55"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row>
    <row r="187" spans="1:55"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row>
    <row r="188" spans="1:55"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row>
    <row r="189" spans="1:55"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row>
    <row r="190" spans="1:55"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row>
    <row r="191" spans="1:55"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row>
    <row r="192" spans="1:55"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row>
    <row r="193" spans="1:55"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row>
    <row r="194" spans="1:55"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row>
    <row r="195" spans="1:55"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row>
    <row r="196" spans="1:55"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row>
    <row r="197" spans="1:55"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row>
    <row r="198" spans="1:55"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row>
    <row r="199" spans="1:55"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row>
    <row r="200" spans="1:55"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row>
    <row r="201" spans="1:55"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row>
    <row r="202" spans="1:55"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row>
    <row r="203" spans="1:55"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row>
    <row r="204" spans="1:55"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row>
    <row r="205" spans="1:55"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row>
    <row r="206" spans="1:55"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row>
    <row r="207" spans="1:55"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row>
    <row r="208" spans="1:55"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row>
    <row r="209" spans="1:55"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row>
    <row r="210" spans="1:55"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row>
    <row r="211" spans="1:55"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row>
    <row r="212" spans="1:55"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row>
    <row r="213" spans="1:55"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row>
    <row r="214" spans="1:55"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row>
    <row r="215" spans="1:55"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row>
    <row r="216" spans="1:55"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row>
    <row r="217" spans="1:55"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row>
    <row r="218" spans="1:55"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row>
    <row r="219" spans="1:55"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row>
    <row r="220" spans="1:55"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row>
    <row r="221" spans="1:55"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row>
    <row r="222" spans="1:55"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row>
    <row r="223" spans="1:55"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row>
    <row r="224" spans="1:55"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row>
    <row r="225" spans="1:55"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row>
    <row r="226" spans="1:55"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row>
    <row r="227" spans="1:55"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row>
    <row r="228" spans="1:55"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row>
    <row r="229" spans="1:55"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row>
    <row r="230" spans="1:55"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row>
    <row r="231" spans="1:55"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row>
    <row r="232" spans="1:55"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row>
    <row r="233" spans="1:55"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row>
    <row r="234" spans="1:55"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row>
    <row r="235" spans="1:55"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row>
    <row r="236" spans="1:55"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row>
    <row r="237" spans="1:55"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row>
    <row r="238" spans="1:55"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row>
    <row r="239" spans="1:55"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row>
    <row r="240" spans="1:55"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row>
    <row r="241" spans="1:55"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row>
    <row r="242" spans="1:55"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row>
    <row r="243" spans="1:55"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row>
    <row r="244" spans="1:55"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row>
    <row r="245" spans="1:55"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row>
    <row r="246" spans="1:55"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row>
    <row r="247" spans="1:55"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row>
    <row r="248" spans="1:55"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row>
    <row r="249" spans="1:55"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row>
    <row r="250" spans="1:55"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row>
    <row r="251" spans="1:55"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row>
    <row r="252" spans="1:55"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row>
    <row r="253" spans="1:55"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row>
    <row r="254" spans="1:55"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row>
    <row r="255" spans="1:55"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row>
    <row r="256" spans="1:55"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row>
    <row r="257" spans="1:55"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row>
    <row r="258" spans="1:55"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row>
    <row r="259" spans="1:55"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row>
    <row r="260" spans="1:55"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row>
    <row r="261" spans="1:55"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row>
    <row r="262" spans="1:55"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row>
    <row r="263" spans="1:55"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row>
    <row r="264" spans="1:55"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row>
    <row r="265" spans="1:55"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row>
    <row r="266" spans="1:55"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row>
    <row r="267" spans="1:55"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row>
    <row r="268" spans="1:55"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row>
    <row r="269" spans="1:55"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row>
    <row r="270" spans="1:55"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row>
    <row r="271" spans="1:55"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row>
    <row r="272" spans="1:55"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row>
    <row r="273" spans="1:55"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row>
    <row r="274" spans="1:55"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row>
    <row r="275" spans="1:55"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row>
    <row r="276" spans="1:55"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row>
    <row r="277" spans="1:55"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row>
    <row r="278" spans="1:55"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row>
    <row r="279" spans="1:55"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row>
    <row r="280" spans="1:55"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row>
    <row r="281" spans="1:55"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row>
    <row r="282" spans="1:55"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row>
    <row r="283" spans="1:55"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row>
    <row r="284" spans="1:55"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row>
    <row r="285" spans="1:55"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row>
    <row r="286" spans="1:55"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row>
    <row r="287" spans="1:55"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row>
    <row r="288" spans="1:55"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row>
    <row r="289" spans="1:55"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row>
    <row r="290" spans="1:55"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row>
    <row r="291" spans="1:55"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row>
    <row r="292" spans="1:55"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row>
    <row r="293" spans="1:55"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row>
    <row r="294" spans="1:55"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row>
    <row r="295" spans="1:55"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row>
    <row r="296" spans="1:55"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row>
    <row r="297" spans="1:55"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row>
    <row r="298" spans="1:55"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row>
    <row r="299" spans="1:55"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row>
    <row r="300" spans="1:55"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row>
    <row r="301" spans="1:55"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row>
    <row r="302" spans="1:55"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row>
    <row r="303" spans="1:55"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row>
    <row r="304" spans="1:55"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row>
    <row r="305" spans="1:55"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row>
    <row r="306" spans="1:55"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row>
    <row r="307" spans="1:55"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row>
    <row r="308" spans="1:55"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row>
    <row r="309" spans="1:55"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row>
    <row r="310" spans="1:55"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row>
    <row r="311" spans="1:55"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row>
    <row r="312" spans="1:55"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row>
    <row r="313" spans="1:55"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row>
    <row r="314" spans="1:55"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row>
    <row r="315" spans="1:55"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row>
    <row r="316" spans="1:55"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row>
    <row r="317" spans="1:55"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row>
    <row r="318" spans="1:55"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row>
    <row r="319" spans="1:55"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row>
    <row r="320" spans="1:55"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row>
    <row r="321" spans="1:55"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row>
    <row r="322" spans="1:55"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row>
    <row r="323" spans="1:55"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row>
    <row r="324" spans="1:55"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row>
    <row r="325" spans="1:55"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row>
    <row r="326" spans="1:55"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row>
    <row r="327" spans="1:55"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row>
    <row r="328" spans="1:55"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row>
    <row r="329" spans="1:55"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row>
    <row r="330" spans="1:55"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row>
    <row r="331" spans="1:55"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row>
    <row r="332" spans="1:55"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row>
    <row r="333" spans="1:55"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row>
    <row r="334" spans="1:55"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row>
    <row r="335" spans="1:55"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row>
    <row r="336" spans="1:55"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row>
    <row r="337" spans="1:55"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row>
    <row r="338" spans="1:55"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row>
    <row r="339" spans="1:55"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row>
    <row r="340" spans="1:55"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row>
    <row r="341" spans="1:55"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row>
    <row r="342" spans="1:55"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row>
    <row r="343" spans="1:55"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row>
    <row r="344" spans="1:55"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row>
    <row r="345" spans="1:55"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row>
    <row r="346" spans="1:55"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row>
    <row r="347" spans="1:55"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row>
    <row r="348" spans="1:55"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row>
    <row r="349" spans="1:55"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row>
    <row r="350" spans="1:55"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row>
    <row r="351" spans="1:55"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row>
    <row r="352" spans="1:55"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row>
    <row r="353" spans="1:55"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row>
    <row r="354" spans="1:55"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row>
    <row r="355" spans="1:55"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row>
    <row r="356" spans="1:55"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row>
    <row r="357" spans="1:55"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row>
    <row r="358" spans="1:55"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row>
    <row r="359" spans="1:55"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row>
    <row r="360" spans="1:55"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row>
    <row r="361" spans="1:55"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row>
    <row r="362" spans="1:55"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row>
    <row r="363" spans="1:55"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row>
    <row r="364" spans="1:55"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row>
    <row r="365" spans="1:55"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row>
    <row r="366" spans="1:55"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row>
    <row r="367" spans="1:55"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row>
    <row r="368" spans="1:55"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row>
    <row r="369" spans="1:55"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row>
    <row r="370" spans="1:55"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row>
    <row r="371" spans="1:55"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row>
    <row r="372" spans="1:55"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row>
    <row r="373" spans="1:55"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row>
    <row r="374" spans="1:55"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row>
    <row r="375" spans="1:55"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row>
    <row r="376" spans="1:55"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row>
    <row r="377" spans="1:55"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row>
    <row r="378" spans="1:55"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row>
    <row r="379" spans="1:55"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row>
    <row r="380" spans="1:55"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row>
    <row r="381" spans="1:55"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row>
    <row r="382" spans="1:55"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row>
    <row r="383" spans="1:55"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row>
    <row r="384" spans="1:55"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row>
    <row r="385" spans="1:55"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row>
    <row r="386" spans="1:55"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row>
    <row r="387" spans="1:55"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row>
    <row r="388" spans="1:55"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row>
    <row r="389" spans="1:55"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row>
    <row r="390" spans="1:55"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row>
    <row r="391" spans="1:55"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row>
    <row r="392" spans="1:55"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row>
    <row r="393" spans="1:55"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row>
    <row r="394" spans="1:55"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row>
    <row r="395" spans="1:55"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row>
    <row r="396" spans="1:55"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row>
    <row r="397" spans="1:55"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row>
    <row r="398" spans="1:55"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row>
    <row r="399" spans="1:55"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row>
    <row r="400" spans="1:55"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row>
    <row r="401" spans="1:55"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row>
    <row r="402" spans="1:55"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row>
    <row r="403" spans="1:55"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row>
    <row r="404" spans="1:55"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row>
    <row r="405" spans="1:55"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row>
    <row r="406" spans="1:55"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row>
    <row r="407" spans="1:55"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row>
    <row r="408" spans="1:55"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row>
    <row r="409" spans="1:55"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row>
    <row r="410" spans="1:55"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row>
    <row r="411" spans="1:55"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row>
    <row r="412" spans="1:55"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row>
    <row r="413" spans="1:55"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row>
    <row r="414" spans="1:55"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row>
    <row r="415" spans="1:55"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row>
    <row r="416" spans="1:55"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row>
    <row r="417" spans="1:55"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row>
    <row r="418" spans="1:55"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row>
    <row r="419" spans="1:55"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row>
    <row r="420" spans="1:55"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row>
    <row r="421" spans="1:55"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row>
    <row r="422" spans="1:55"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row>
    <row r="423" spans="1:55"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row>
    <row r="424" spans="1:55"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row>
    <row r="425" spans="1:55"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row>
    <row r="426" spans="1:55"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row>
    <row r="427" spans="1:55"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row>
    <row r="428" spans="1:55"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row>
    <row r="429" spans="1:55"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row>
    <row r="430" spans="1:55"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row>
    <row r="431" spans="1:55"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row>
    <row r="432" spans="1:55"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row>
    <row r="433" spans="1:55"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row>
    <row r="434" spans="1:55"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row>
    <row r="435" spans="1:55"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row>
    <row r="436" spans="1:55"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row>
    <row r="437" spans="1:55"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row>
    <row r="438" spans="1:55"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row>
    <row r="439" spans="1:55"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row>
    <row r="440" spans="1:55"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row>
    <row r="441" spans="1:55"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row>
    <row r="442" spans="1:55"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row>
    <row r="443" spans="1:55"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row>
    <row r="444" spans="1:55"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row>
    <row r="445" spans="1:55"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row>
    <row r="446" spans="1:55"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row>
    <row r="447" spans="1:55"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row>
    <row r="448" spans="1:55"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row>
    <row r="449" spans="1:55"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row>
    <row r="450" spans="1:55"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row>
    <row r="451" spans="1:55"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row>
    <row r="452" spans="1:55"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row>
    <row r="453" spans="1:55"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row>
    <row r="454" spans="1:55"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row>
    <row r="455" spans="1:55"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row>
    <row r="456" spans="1:55"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row>
    <row r="457" spans="1:55"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row>
    <row r="458" spans="1:55"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row>
    <row r="459" spans="1:55"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row>
    <row r="460" spans="1:55"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row>
    <row r="461" spans="1:55"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row>
    <row r="462" spans="1:55"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row>
    <row r="463" spans="1:55"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row>
    <row r="464" spans="1:55"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row>
    <row r="465" spans="1:55"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row>
    <row r="466" spans="1:55"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row>
    <row r="467" spans="1:55"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row>
    <row r="468" spans="1:55"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row>
    <row r="469" spans="1:55"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row>
    <row r="470" spans="1:55"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row>
    <row r="471" spans="1:55"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row>
    <row r="472" spans="1:55"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row>
    <row r="473" spans="1:55"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row>
    <row r="474" spans="1:55"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row>
    <row r="475" spans="1:55"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row>
    <row r="476" spans="1:55"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row>
    <row r="477" spans="1:55"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row>
    <row r="478" spans="1:55"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row>
    <row r="479" spans="1:55"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row>
    <row r="480" spans="1:55"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row>
    <row r="481" spans="1:55"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row>
    <row r="482" spans="1:55"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row>
    <row r="483" spans="1:55"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row>
    <row r="484" spans="1:55"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row>
    <row r="485" spans="1:55"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row>
    <row r="486" spans="1:55"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row>
    <row r="487" spans="1:55"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row>
    <row r="488" spans="1:55"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row>
    <row r="489" spans="1:55"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row>
    <row r="490" spans="1:55"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row>
    <row r="491" spans="1:55"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row>
    <row r="492" spans="1:55"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row>
    <row r="493" spans="1:55"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row>
    <row r="494" spans="1:55"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row>
    <row r="495" spans="1:55"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row>
    <row r="496" spans="1:55"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row>
    <row r="497" spans="1:55"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row>
    <row r="498" spans="1:55"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row>
    <row r="499" spans="1:55"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row>
    <row r="500" spans="1:55"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row>
    <row r="501" spans="1:55"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row>
    <row r="502" spans="1:55"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row>
    <row r="503" spans="1:55"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row>
    <row r="504" spans="1:55"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row>
    <row r="505" spans="1:55"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row>
    <row r="506" spans="1:55"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row>
    <row r="507" spans="1:55"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row>
    <row r="508" spans="1:55"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row>
    <row r="509" spans="1:55"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row>
    <row r="510" spans="1:55"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row>
    <row r="511" spans="1:55"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row>
    <row r="512" spans="1:55"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row>
    <row r="513" spans="1:55"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row>
    <row r="514" spans="1:55"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row>
    <row r="515" spans="1:55"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row>
    <row r="516" spans="1:55"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row>
    <row r="517" spans="1:55"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row>
    <row r="518" spans="1:55"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row>
    <row r="519" spans="1:55"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row>
    <row r="520" spans="1:55"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row>
    <row r="521" spans="1:55"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row>
    <row r="522" spans="1:55"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row>
    <row r="523" spans="1:55"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row>
    <row r="524" spans="1:55"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row>
    <row r="525" spans="1:55"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row>
    <row r="526" spans="1:55"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row>
    <row r="527" spans="1:55"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row>
    <row r="528" spans="1:55"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row>
    <row r="529" spans="1:55"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row>
    <row r="530" spans="1:55"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row>
    <row r="531" spans="1:55"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row>
    <row r="532" spans="1:55"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row>
    <row r="533" spans="1:55"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row>
    <row r="534" spans="1:55"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row>
    <row r="535" spans="1:55"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row>
    <row r="536" spans="1:55"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row>
    <row r="537" spans="1:55"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row>
    <row r="538" spans="1:55"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row>
    <row r="539" spans="1:55"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row>
    <row r="540" spans="1:55"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row>
    <row r="541" spans="1:55"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row>
    <row r="542" spans="1:55"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row>
    <row r="543" spans="1:55"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row>
    <row r="544" spans="1:55"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row>
    <row r="545" spans="1:55"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row>
    <row r="546" spans="1:55"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row>
    <row r="547" spans="1:55"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row>
    <row r="548" spans="1:55"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row>
    <row r="549" spans="1:55"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row>
    <row r="550" spans="1:55"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row>
    <row r="551" spans="1:55"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row>
    <row r="552" spans="1:55"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row>
    <row r="553" spans="1:55"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row>
    <row r="554" spans="1:55"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row>
    <row r="555" spans="1:55"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row>
    <row r="556" spans="1:55"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row>
    <row r="557" spans="1:55"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row>
    <row r="558" spans="1:55"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row>
    <row r="559" spans="1:55"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row>
    <row r="560" spans="1:55"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row>
    <row r="561" spans="1:55"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row>
    <row r="562" spans="1:55"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row>
    <row r="563" spans="1:55"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row>
    <row r="564" spans="1:55"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row>
    <row r="565" spans="1:55"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row>
    <row r="566" spans="1:55"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row>
    <row r="567" spans="1:55"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row>
    <row r="568" spans="1:55"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row>
    <row r="569" spans="1:55"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row>
    <row r="570" spans="1:55"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row>
    <row r="571" spans="1:55"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row>
    <row r="572" spans="1:55"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row>
    <row r="573" spans="1:55"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row>
    <row r="574" spans="1:55"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row>
    <row r="575" spans="1:55"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row>
    <row r="576" spans="1:55"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row>
    <row r="577" spans="1:55"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row>
    <row r="578" spans="1:55"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row>
    <row r="579" spans="1:55"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row>
    <row r="580" spans="1:55"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row>
    <row r="581" spans="1:55"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row>
    <row r="582" spans="1:55"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row>
    <row r="583" spans="1:55"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row>
    <row r="584" spans="1:55"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row>
    <row r="585" spans="1:55"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row>
    <row r="586" spans="1:55"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row>
    <row r="587" spans="1:55"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row>
    <row r="588" spans="1:55"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row>
    <row r="589" spans="1:55"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row>
    <row r="590" spans="1:55"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row>
    <row r="591" spans="1:55"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row>
    <row r="592" spans="1:55"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row>
    <row r="593" spans="1:55"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row>
    <row r="594" spans="1:55"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row>
    <row r="595" spans="1:55"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row>
    <row r="596" spans="1:55"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row>
    <row r="597" spans="1:55"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row>
    <row r="598" spans="1:55"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row>
    <row r="599" spans="1:55"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row>
    <row r="600" spans="1:55"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row>
    <row r="601" spans="1:55"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row>
    <row r="602" spans="1:55"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row>
    <row r="603" spans="1:55"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row>
    <row r="604" spans="1:55"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row>
    <row r="605" spans="1:55"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row>
    <row r="606" spans="1:55"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row>
    <row r="607" spans="1:55"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row>
    <row r="608" spans="1:55"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row>
    <row r="609" spans="1:55"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row>
    <row r="610" spans="1:55"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row>
    <row r="611" spans="1:55"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row>
    <row r="612" spans="1:55"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row>
    <row r="613" spans="1:55"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row>
    <row r="614" spans="1:55"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row>
    <row r="615" spans="1:55"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row>
    <row r="616" spans="1:55"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row>
    <row r="617" spans="1:55"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row>
    <row r="618" spans="1:55"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row>
    <row r="619" spans="1:55"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row>
    <row r="620" spans="1:55"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row>
    <row r="621" spans="1:55"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row>
    <row r="622" spans="1:55"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row>
    <row r="623" spans="1:55"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row>
    <row r="624" spans="1:55"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row>
    <row r="625" spans="1:55"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row>
    <row r="626" spans="1:55"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row>
    <row r="627" spans="1:55"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row>
    <row r="628" spans="1:55"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row>
    <row r="629" spans="1:55"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row>
    <row r="630" spans="1:55"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row>
    <row r="631" spans="1:55"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row>
    <row r="632" spans="1:55"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row>
    <row r="633" spans="1:55"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row>
    <row r="634" spans="1:55"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row>
    <row r="635" spans="1:55"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row>
    <row r="636" spans="1:55"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row>
    <row r="637" spans="1:55"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row>
    <row r="638" spans="1:55"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row>
    <row r="639" spans="1:55"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row>
    <row r="640" spans="1:55"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row>
    <row r="641" spans="1:55"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row>
    <row r="642" spans="1:55"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row>
    <row r="643" spans="1:55"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row>
    <row r="644" spans="1:55"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row>
    <row r="645" spans="1:55"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row>
    <row r="646" spans="1:55"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row>
    <row r="647" spans="1:55"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row>
    <row r="648" spans="1:55"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row>
    <row r="649" spans="1:55"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row>
    <row r="650" spans="1:55"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row>
    <row r="651" spans="1:55"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row>
    <row r="652" spans="1:55"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row>
    <row r="653" spans="1:55"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row>
    <row r="654" spans="1:55"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row>
    <row r="655" spans="1:55"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row>
    <row r="656" spans="1:55"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row>
    <row r="657" spans="1:55"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row>
    <row r="658" spans="1:55"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row>
    <row r="659" spans="1:55"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row>
    <row r="660" spans="1:55"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row>
    <row r="661" spans="1:55"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row>
    <row r="662" spans="1:55"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row>
    <row r="663" spans="1:55"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row>
    <row r="664" spans="1:55"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row>
    <row r="665" spans="1:55"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row>
    <row r="666" spans="1:55"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row>
    <row r="667" spans="1:55"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row>
    <row r="668" spans="1:55"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row>
    <row r="669" spans="1:55"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row>
    <row r="670" spans="1:55"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row>
    <row r="671" spans="1:55"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row>
    <row r="672" spans="1:55"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row>
    <row r="673" spans="1:55"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row>
    <row r="674" spans="1:55"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row>
    <row r="675" spans="1:55"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row>
    <row r="676" spans="1:55"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row>
    <row r="677" spans="1:55"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row>
    <row r="678" spans="1:55"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row>
    <row r="679" spans="1:55"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row>
    <row r="680" spans="1:55"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row>
    <row r="681" spans="1:55"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row>
    <row r="682" spans="1:55"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row>
    <row r="683" spans="1:55"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row>
    <row r="684" spans="1:55"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row>
    <row r="685" spans="1:55"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row>
    <row r="686" spans="1:55"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row>
    <row r="687" spans="1:55"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row>
    <row r="688" spans="1:55"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row>
    <row r="689" spans="1:55"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row>
    <row r="690" spans="1:55"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row>
    <row r="691" spans="1:55"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row>
    <row r="692" spans="1:55"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row>
    <row r="693" spans="1:55"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row>
    <row r="694" spans="1:55"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row>
    <row r="695" spans="1:55"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row>
    <row r="696" spans="1:55"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row>
    <row r="697" spans="1:55"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row>
    <row r="698" spans="1:55"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row>
    <row r="699" spans="1:55"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row>
    <row r="700" spans="1:55"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row>
    <row r="701" spans="1:55"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row>
    <row r="702" spans="1:55"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row>
    <row r="703" spans="1:55"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row>
    <row r="704" spans="1:55"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row>
    <row r="705" spans="1:55"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row>
    <row r="706" spans="1:55"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row>
    <row r="707" spans="1:55"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row>
    <row r="708" spans="1:55"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row>
    <row r="709" spans="1:55"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row>
    <row r="710" spans="1:55"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row>
    <row r="711" spans="1:55"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row>
    <row r="712" spans="1:55"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row>
    <row r="713" spans="1:55"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row>
    <row r="714" spans="1:55"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row>
    <row r="715" spans="1:55"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row>
    <row r="716" spans="1:55"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row>
    <row r="717" spans="1:55"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row>
    <row r="718" spans="1:55"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row>
    <row r="719" spans="1:55"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row>
    <row r="720" spans="1:55"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row>
    <row r="721" spans="1:55"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row>
    <row r="722" spans="1:55"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row>
    <row r="723" spans="1:55"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row>
    <row r="724" spans="1:55"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row>
    <row r="725" spans="1:55"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row>
    <row r="726" spans="1:55"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row>
    <row r="727" spans="1:55"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row>
    <row r="728" spans="1:55"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row>
    <row r="729" spans="1:55"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row>
    <row r="730" spans="1:55"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row>
    <row r="731" spans="1:55"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row>
    <row r="732" spans="1:55"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row>
    <row r="733" spans="1:55"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row>
    <row r="734" spans="1:55"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row>
    <row r="735" spans="1:55"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row>
    <row r="736" spans="1:55"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row>
    <row r="737" spans="1:55"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row>
    <row r="738" spans="1:55"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row>
    <row r="739" spans="1:55"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row>
    <row r="740" spans="1:55"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row>
    <row r="741" spans="1:55"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row>
    <row r="742" spans="1:55"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row>
    <row r="743" spans="1:55"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row>
    <row r="744" spans="1:55"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row>
    <row r="745" spans="1:55"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row>
    <row r="746" spans="1:55"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row>
    <row r="747" spans="1:55"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row>
    <row r="748" spans="1:55"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row>
    <row r="749" spans="1:55"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row>
    <row r="750" spans="1:55"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row>
    <row r="751" spans="1:55"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row>
    <row r="752" spans="1:55"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row>
    <row r="753" spans="1:55"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row>
    <row r="754" spans="1:55"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row>
    <row r="755" spans="1:55"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row>
    <row r="756" spans="1:55"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row>
    <row r="757" spans="1:55"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row>
    <row r="758" spans="1:55"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row>
    <row r="759" spans="1:55"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row>
    <row r="760" spans="1:55"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row>
    <row r="761" spans="1:55"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row>
    <row r="762" spans="1:55"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row>
    <row r="763" spans="1:55"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row>
    <row r="764" spans="1:55"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row>
    <row r="765" spans="1:55"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row>
    <row r="766" spans="1:55"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row>
    <row r="767" spans="1:55"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row>
    <row r="768" spans="1:55"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row>
    <row r="769" spans="1:55"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row>
    <row r="770" spans="1:55"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row>
    <row r="771" spans="1:55"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row>
    <row r="772" spans="1:55"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row>
    <row r="773" spans="1:55"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row>
    <row r="774" spans="1:55"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row>
    <row r="775" spans="1:55"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row>
    <row r="776" spans="1:55"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row>
    <row r="777" spans="1:55"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row>
    <row r="778" spans="1:55"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row>
    <row r="779" spans="1:55"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row>
    <row r="780" spans="1:55"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row>
    <row r="781" spans="1:55"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row>
    <row r="782" spans="1:55"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row>
    <row r="783" spans="1:55"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row>
    <row r="784" spans="1:55"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row>
    <row r="785" spans="1:55"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row>
    <row r="786" spans="1:55"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row>
    <row r="787" spans="1:55"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row>
    <row r="788" spans="1:55"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row>
    <row r="789" spans="1:55"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row>
    <row r="790" spans="1:55"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row>
    <row r="791" spans="1:55"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row>
    <row r="792" spans="1:55"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row>
    <row r="793" spans="1:55"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row>
    <row r="794" spans="1:55"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row>
    <row r="795" spans="1:55"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row>
    <row r="796" spans="1:55"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row>
    <row r="797" spans="1:55"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row>
    <row r="798" spans="1:55"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row>
    <row r="799" spans="1:55"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row>
    <row r="800" spans="1:55"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row>
    <row r="801" spans="1:55"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row>
    <row r="802" spans="1:55"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row>
    <row r="803" spans="1:55"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row>
    <row r="804" spans="1:55"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row>
    <row r="805" spans="1:55"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row>
    <row r="806" spans="1:55"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row>
    <row r="807" spans="1:55"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row>
    <row r="808" spans="1:55"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row>
    <row r="809" spans="1:55"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row>
    <row r="810" spans="1:55"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row>
    <row r="811" spans="1:55"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row>
    <row r="812" spans="1:55"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row>
    <row r="813" spans="1:55"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row>
    <row r="814" spans="1:55"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row>
    <row r="815" spans="1:55"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row>
    <row r="816" spans="1:55"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row>
    <row r="817" spans="1:55"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row>
    <row r="818" spans="1:55"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row>
    <row r="819" spans="1:55"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row>
    <row r="820" spans="1:55"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row>
    <row r="821" spans="1:55"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row>
    <row r="822" spans="1:55"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row>
    <row r="823" spans="1:55"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row>
    <row r="824" spans="1:55"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row>
    <row r="825" spans="1:55"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row>
    <row r="826" spans="1:55"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row>
    <row r="827" spans="1:55"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row>
    <row r="828" spans="1:55"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row>
    <row r="829" spans="1:55"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row>
    <row r="830" spans="1:55"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row>
    <row r="831" spans="1:55"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row>
    <row r="832" spans="1:55"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row>
    <row r="833" spans="1:55"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row>
    <row r="834" spans="1:55"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row>
    <row r="835" spans="1:55"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row>
    <row r="836" spans="1:55"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row>
    <row r="837" spans="1:55"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row>
    <row r="838" spans="1:55"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row>
    <row r="839" spans="1:55"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row>
    <row r="840" spans="1:55"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row>
    <row r="841" spans="1:55"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row>
    <row r="842" spans="1:55"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row>
    <row r="843" spans="1:55"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row>
    <row r="844" spans="1:55"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row>
    <row r="845" spans="1:55"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row>
    <row r="846" spans="1:55"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row>
    <row r="847" spans="1:55"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row>
    <row r="848" spans="1:55"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row>
    <row r="849" spans="1:55"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row>
    <row r="850" spans="1:55"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row>
    <row r="851" spans="1:55"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row>
    <row r="852" spans="1:55"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row>
    <row r="853" spans="1:55"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row>
    <row r="854" spans="1:55"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row>
    <row r="855" spans="1:55"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row>
    <row r="856" spans="1:55"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row>
    <row r="857" spans="1:55"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row>
    <row r="858" spans="1:55"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row>
    <row r="859" spans="1:55"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row>
    <row r="860" spans="1:55"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row>
    <row r="861" spans="1:55"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row>
    <row r="862" spans="1:55"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row>
    <row r="863" spans="1:55"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row>
    <row r="864" spans="1:55"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row>
    <row r="865" spans="1:55"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row>
    <row r="866" spans="1:55"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row>
    <row r="867" spans="1:55"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row>
    <row r="868" spans="1:55"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row>
    <row r="869" spans="1:55"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row>
    <row r="870" spans="1:55"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row>
    <row r="871" spans="1:55"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row>
    <row r="872" spans="1:55"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row>
    <row r="873" spans="1:55"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row>
    <row r="874" spans="1:55"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row>
    <row r="875" spans="1:55"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row>
    <row r="876" spans="1:55"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row>
    <row r="877" spans="1:55"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row>
    <row r="878" spans="1:55"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row>
    <row r="879" spans="1:55"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row>
    <row r="880" spans="1:55"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row>
    <row r="881" spans="1:55"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row>
    <row r="882" spans="1:55"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row>
    <row r="883" spans="1:55"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row>
    <row r="884" spans="1:55"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row>
    <row r="885" spans="1:55"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row>
    <row r="886" spans="1:55"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row>
    <row r="887" spans="1:55"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row>
    <row r="888" spans="1:55"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row>
    <row r="889" spans="1:55"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row>
    <row r="890" spans="1:55"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row>
    <row r="891" spans="1:55"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row>
    <row r="892" spans="1:55"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row>
    <row r="893" spans="1:55"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row>
    <row r="894" spans="1:55"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row>
    <row r="895" spans="1:55"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row>
    <row r="896" spans="1:55"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row>
    <row r="897" spans="1:55"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row>
    <row r="898" spans="1:55"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row>
    <row r="899" spans="1:55"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row>
    <row r="900" spans="1:55"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row>
    <row r="901" spans="1:55"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row>
    <row r="902" spans="1:55"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row>
    <row r="903" spans="1:55"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row>
    <row r="904" spans="1:55"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row>
    <row r="905" spans="1:55"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row>
    <row r="906" spans="1:55"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row>
    <row r="907" spans="1:55"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row>
    <row r="908" spans="1:55"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row>
    <row r="909" spans="1:55"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row>
    <row r="910" spans="1:55"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row>
    <row r="911" spans="1:55"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row>
    <row r="912" spans="1:55"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row>
    <row r="913" spans="1:55"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row>
    <row r="914" spans="1:55"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row>
    <row r="915" spans="1:55"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row>
    <row r="916" spans="1:55"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row>
    <row r="917" spans="1:55"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row>
    <row r="918" spans="1:55"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row>
    <row r="919" spans="1:55"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row>
    <row r="920" spans="1:55"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row>
    <row r="921" spans="1:55"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row>
    <row r="922" spans="1:55"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row>
    <row r="923" spans="1:55"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row>
    <row r="924" spans="1:55"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row>
    <row r="925" spans="1:55"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row>
    <row r="926" spans="1:55"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row>
    <row r="927" spans="1:55"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row>
    <row r="928" spans="1:55"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row>
    <row r="929" spans="1:55"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row>
    <row r="930" spans="1:55"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row>
    <row r="931" spans="1:55"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row>
    <row r="932" spans="1:55"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row>
    <row r="933" spans="1:55"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row>
    <row r="934" spans="1:55"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row>
    <row r="935" spans="1:55"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row>
    <row r="936" spans="1:55"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row>
    <row r="937" spans="1:55"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row>
    <row r="938" spans="1:55"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row>
    <row r="939" spans="1:55"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row>
    <row r="940" spans="1:55"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row>
    <row r="941" spans="1:55"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row>
    <row r="942" spans="1:55"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row>
    <row r="943" spans="1:55"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row>
    <row r="944" spans="1:55"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row>
    <row r="945" spans="1:55"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row>
    <row r="946" spans="1:55"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row>
    <row r="947" spans="1:55"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row>
    <row r="948" spans="1:55"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row>
    <row r="949" spans="1:55"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row>
    <row r="950" spans="1:55"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row>
    <row r="951" spans="1:55"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row>
    <row r="952" spans="1:55"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row>
    <row r="953" spans="1:55"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row>
    <row r="954" spans="1:55"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row>
    <row r="955" spans="1:55"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row>
    <row r="956" spans="1:55"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row>
    <row r="957" spans="1:55"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row>
    <row r="958" spans="1:55"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row>
    <row r="959" spans="1:55"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row>
    <row r="960" spans="1:55"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row>
    <row r="961" spans="1:55"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row>
    <row r="962" spans="1:55"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row>
    <row r="963" spans="1:55"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row>
    <row r="964" spans="1:55"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row>
    <row r="965" spans="1:55"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row>
    <row r="966" spans="1:55"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row>
    <row r="967" spans="1:55"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row>
    <row r="968" spans="1:55"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row>
    <row r="969" spans="1:55"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row>
    <row r="970" spans="1:55"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row>
    <row r="971" spans="1:55"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row>
    <row r="972" spans="1:55"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row>
    <row r="973" spans="1:55"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row>
    <row r="974" spans="1:55"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row>
    <row r="975" spans="1:55"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row>
    <row r="976" spans="1:55"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row>
    <row r="977" spans="1:55"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row>
    <row r="978" spans="1:55"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row>
    <row r="979" spans="1:55"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row>
    <row r="980" spans="1:55"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row>
    <row r="981" spans="1:55"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row>
    <row r="982" spans="1:55"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row>
    <row r="983" spans="1:55"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row>
    <row r="984" spans="1:55"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row>
    <row r="985" spans="1:55"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row>
    <row r="986" spans="1:55"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row>
    <row r="987" spans="1:55"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row>
    <row r="988" spans="1:55"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row>
    <row r="989" spans="1:55"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row>
    <row r="990" spans="1:55"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row>
    <row r="991" spans="1:55"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row>
    <row r="992" spans="1:55"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row>
    <row r="993" spans="1:55"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row>
    <row r="994" spans="1:55"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row>
    <row r="995" spans="1:55"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row>
    <row r="996" spans="1:55"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row>
    <row r="997" spans="1:55"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row>
    <row r="998" spans="1:55"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row>
    <row r="999" spans="1:55"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row>
    <row r="1000" spans="1:55"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row>
    <row r="1001" spans="1:55" ht="15.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row>
  </sheetData>
  <mergeCells count="102">
    <mergeCell ref="BA1:BC1"/>
    <mergeCell ref="AH25:AH26"/>
    <mergeCell ref="AI25:AI26"/>
    <mergeCell ref="AJ25:AJ26"/>
    <mergeCell ref="AK25:AK26"/>
    <mergeCell ref="AL25:AL26"/>
    <mergeCell ref="Q25:Q26"/>
    <mergeCell ref="R25:R26"/>
    <mergeCell ref="U25:U26"/>
    <mergeCell ref="V25:V26"/>
    <mergeCell ref="W25:W26"/>
    <mergeCell ref="X25:X26"/>
    <mergeCell ref="AG25:AG26"/>
    <mergeCell ref="S25:S26"/>
    <mergeCell ref="T25:T26"/>
    <mergeCell ref="AK20:AK21"/>
    <mergeCell ref="AL20:AL21"/>
    <mergeCell ref="U17:U18"/>
    <mergeCell ref="V17:V18"/>
    <mergeCell ref="W17:W18"/>
    <mergeCell ref="X17:X18"/>
    <mergeCell ref="AG17:AG18"/>
    <mergeCell ref="AH17:AH18"/>
    <mergeCell ref="AJ20:AJ21"/>
    <mergeCell ref="A17:A18"/>
    <mergeCell ref="P17:P18"/>
    <mergeCell ref="Q17:Q18"/>
    <mergeCell ref="R17:R18"/>
    <mergeCell ref="S17:S18"/>
    <mergeCell ref="T17:T18"/>
    <mergeCell ref="P20:P21"/>
    <mergeCell ref="Q20:Q21"/>
    <mergeCell ref="R20:R21"/>
    <mergeCell ref="S20:S21"/>
    <mergeCell ref="T20:T21"/>
    <mergeCell ref="A27:C27"/>
    <mergeCell ref="A30:A31"/>
    <mergeCell ref="P30:P31"/>
    <mergeCell ref="A32:C32"/>
    <mergeCell ref="X30:X31"/>
    <mergeCell ref="AG30:AG31"/>
    <mergeCell ref="AH30:AH31"/>
    <mergeCell ref="AI30:AI31"/>
    <mergeCell ref="A28:BC28"/>
    <mergeCell ref="AJ30:AJ31"/>
    <mergeCell ref="AK30:AK31"/>
    <mergeCell ref="AL30:AL31"/>
    <mergeCell ref="Q30:Q31"/>
    <mergeCell ref="R30:R31"/>
    <mergeCell ref="S30:S31"/>
    <mergeCell ref="T30:T31"/>
    <mergeCell ref="U30:U31"/>
    <mergeCell ref="V30:V31"/>
    <mergeCell ref="W30:W31"/>
    <mergeCell ref="P25:P26"/>
    <mergeCell ref="A22:C22"/>
    <mergeCell ref="A25:A26"/>
    <mergeCell ref="A15:BC15"/>
    <mergeCell ref="A23:BC23"/>
    <mergeCell ref="AL11:AL13"/>
    <mergeCell ref="AJ7:AJ9"/>
    <mergeCell ref="AK7:AK9"/>
    <mergeCell ref="AK17:AK18"/>
    <mergeCell ref="AL17:AL18"/>
    <mergeCell ref="A14:B14"/>
    <mergeCell ref="AG11:AG13"/>
    <mergeCell ref="AH11:AH13"/>
    <mergeCell ref="AI11:AI13"/>
    <mergeCell ref="A20:A21"/>
    <mergeCell ref="AI17:AI18"/>
    <mergeCell ref="AJ17:AJ18"/>
    <mergeCell ref="U20:U21"/>
    <mergeCell ref="V20:V21"/>
    <mergeCell ref="W20:W21"/>
    <mergeCell ref="X20:X21"/>
    <mergeCell ref="AG20:AG21"/>
    <mergeCell ref="AH20:AH21"/>
    <mergeCell ref="AI20:AI21"/>
    <mergeCell ref="A2:J2"/>
    <mergeCell ref="A5:BC5"/>
    <mergeCell ref="A7:A9"/>
    <mergeCell ref="P7:P9"/>
    <mergeCell ref="Q7:Q9"/>
    <mergeCell ref="R7:R9"/>
    <mergeCell ref="S7:S9"/>
    <mergeCell ref="AL7:AL9"/>
    <mergeCell ref="V11:V13"/>
    <mergeCell ref="W11:W13"/>
    <mergeCell ref="X11:X13"/>
    <mergeCell ref="V7:V9"/>
    <mergeCell ref="W7:W9"/>
    <mergeCell ref="A11:A13"/>
    <mergeCell ref="P11:P13"/>
    <mergeCell ref="Q11:Q13"/>
    <mergeCell ref="R11:R13"/>
    <mergeCell ref="AJ11:AJ13"/>
    <mergeCell ref="AK11:AK13"/>
    <mergeCell ref="S11:S13"/>
    <mergeCell ref="X7:X9"/>
    <mergeCell ref="AG7:AG9"/>
    <mergeCell ref="AH7:AH9"/>
    <mergeCell ref="AI7:AI9"/>
  </mergeCells>
  <pageMargins left="0.19685039370078741" right="0.19685039370078741" top="0.74803149606299213" bottom="0.74803149606299213" header="0" footer="0"/>
  <pageSetup paperSize="9" scale="48" fitToWidth="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10_IV кв-станом на 31.12.22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Леся Валентинівна Слюсар</dc:creator>
  <cp:lastModifiedBy>kadri6</cp:lastModifiedBy>
  <cp:lastPrinted>2023-01-05T12:59:42Z</cp:lastPrinted>
  <dcterms:created xsi:type="dcterms:W3CDTF">2022-09-16T11:43:14Z</dcterms:created>
  <dcterms:modified xsi:type="dcterms:W3CDTF">2023-01-05T13:27:52Z</dcterms:modified>
</cp:coreProperties>
</file>