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Титульний лист" sheetId="1" state="visible" r:id="rId2"/>
    <sheet name="З-ПФ (зведена)" sheetId="2" state="visible" r:id="rId3"/>
    <sheet name="Контроль 3ПФ" sheetId="3" state="visible" r:id="rId4"/>
    <sheet name="Код 10 (розгорнута)" sheetId="4" state="visible" r:id="rId5"/>
    <sheet name="Код 20 (розгорнута)" sheetId="5" state="visible" r:id="rId6"/>
    <sheet name="Код 30 (розгорнута)" sheetId="6" state="visible" r:id="rId7"/>
    <sheet name="Код 40 (розгорнута)" sheetId="7" state="visible" r:id="rId8"/>
    <sheet name="Код 50 (розгорнута)" sheetId="8" state="visible" r:id="rId9"/>
    <sheet name="Код 60 (розгорнута)" sheetId="9" state="visible" r:id="rId10"/>
    <sheet name="Код 70 (розгорнута)" sheetId="10" state="visible" r:id="rId11"/>
    <sheet name="Код 80 (розгорнута)" sheetId="11" state="visible" r:id="rId12"/>
    <sheet name="Код 90 (розгорнута)" sheetId="12" state="visible" r:id="rId13"/>
    <sheet name="Код 100 (розгорнута)" sheetId="13" state="visible" r:id="rId14"/>
    <sheet name="Код 110 (розгорнута)" sheetId="14" state="visible" r:id="rId15"/>
    <sheet name="Код 120 (розгорнута)" sheetId="15" state="visible" r:id="rId16"/>
    <sheet name="Код 130 (розгорнута)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<sst xmlns="http://schemas.openxmlformats.org/spreadsheetml/2006/main" count="611" uniqueCount="162">
  <si>
    <t xml:space="preserve">Державне статистичне спостереження</t>
  </si>
  <si>
    <t xml:space="preserve">ЗВIТ ПРО НАДАННЯ ЦIЛЬОВОЇ ГРОШОВОЇ ДОПОМОГИ НЕПРАЦЕЗДАТНИМ ГРОМАДЯНАМ</t>
  </si>
  <si>
    <t xml:space="preserve">З МIНIМАЛЬНИМИ ДОХОДАМИ</t>
  </si>
  <si>
    <t xml:space="preserve">На 01.01.2025 р.</t>
  </si>
  <si>
    <t xml:space="preserve">Подають</t>
  </si>
  <si>
    <t xml:space="preserve">Терміни подання</t>
  </si>
  <si>
    <t xml:space="preserve"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</si>
  <si>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</si>
  <si>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 xml:space="preserve"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</si>
  <si>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</si>
  <si>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 xml:space="preserve">15 числа після звітного періоду</t>
  </si>
  <si>
    <t xml:space="preserve"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</si>
  <si>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</si>
  <si>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 xml:space="preserve">25 числа після звітного періоду</t>
  </si>
  <si>
    <t xml:space="preserve">Найменування органiзацiї - складача iнформацiї  Головне управління ПФУ в Кіровоградській області</t>
  </si>
  <si>
    <r>
      <rPr>
        <b val="true"/>
        <sz val="12"/>
        <color rgb="FF000000"/>
        <rFont val="Tahoma"/>
        <family val="2"/>
        <charset val="204"/>
      </rPr>
      <t xml:space="preserve">Поштова адреса: </t>
    </r>
    <r>
      <rPr>
        <sz val="12"/>
        <color rgb="FF000000"/>
        <rFont val="Tahoma"/>
        <family val="2"/>
        <charset val="204"/>
      </rPr>
      <t xml:space="preserve">25009, м. Кропивницький, вул. Соборна, буд. 7-а</t>
    </r>
  </si>
  <si>
    <t xml:space="preserve">Код форми
документа
за ДКУД</t>
  </si>
  <si>
    <t xml:space="preserve">Коди організації - складача</t>
  </si>
  <si>
    <t xml:space="preserve">за
ЄДРПОУ</t>
  </si>
  <si>
    <t xml:space="preserve">Території
(КОАТУУ)</t>
  </si>
  <si>
    <t xml:space="preserve">виду
економічної
діяльності
(КВЕД)</t>
  </si>
  <si>
    <t xml:space="preserve">форми
власності
(КФВ)</t>
  </si>
  <si>
    <t xml:space="preserve">Організаційно -
правової форми
господарювання
(КОПФГ)</t>
  </si>
  <si>
    <t xml:space="preserve">міністерства, іншого
центрального органу,
якому підпорядкована
організація-складач
інформації (СПОДУ) 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</si>
  <si>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</si>
  <si>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</si>
  <si>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</si>
  <si>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
рядка</t>
  </si>
  <si>
    <t xml:space="preserve">Всього (осіб)</t>
  </si>
  <si>
    <t xml:space="preserve">у тому числі, що проживають у сільській місцевості</t>
  </si>
  <si>
    <t xml:space="preserve">Сума призначеної місячної допомоги (тис.грн.)
*</t>
  </si>
  <si>
    <t xml:space="preserve">Середній розмір допомоги Гр3/Гр1
(грн.коп.)
**</t>
  </si>
  <si>
    <t xml:space="preserve">А</t>
  </si>
  <si>
    <t xml:space="preserve">Б</t>
  </si>
  <si>
    <t xml:space="preserve">Всього непрацездатних громадян,  яким призначена цiльова грошова допомога (рядки 2 + 8 + 11)</t>
  </si>
  <si>
    <t xml:space="preserve">010</t>
  </si>
  <si>
    <t xml:space="preserve"> у тому числi:</t>
  </si>
  <si>
    <t xml:space="preserve">   </t>
  </si>
  <si>
    <t xml:space="preserve">1. Пенсiонерам, якi одержують пенсiю згiдно iз Законом України "Про пенсiйне забезпечення" (рядки 3+4+5+6)</t>
  </si>
  <si>
    <t xml:space="preserve">020</t>
  </si>
  <si>
    <t xml:space="preserve"> iз них:</t>
  </si>
  <si>
    <t xml:space="preserve">   - за iнвалiднiстю</t>
  </si>
  <si>
    <t xml:space="preserve">030</t>
  </si>
  <si>
    <t xml:space="preserve">   - у разi втрати годувальника</t>
  </si>
  <si>
    <t xml:space="preserve">040</t>
  </si>
  <si>
    <t xml:space="preserve">   - за вислугу рокiв</t>
  </si>
  <si>
    <t xml:space="preserve">050</t>
  </si>
  <si>
    <t xml:space="preserve">   - пенсiонери, якi одержують соцiальну пенсiю</t>
  </si>
  <si>
    <t xml:space="preserve">060</t>
  </si>
  <si>
    <t xml:space="preserve">в тому числi iнвалiди</t>
  </si>
  <si>
    <t xml:space="preserve">070</t>
  </si>
  <si>
    <t xml:space="preserve"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</si>
  <si>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 xml:space="preserve">080</t>
  </si>
  <si>
    <t xml:space="preserve">090</t>
  </si>
  <si>
    <t xml:space="preserve">100</t>
  </si>
  <si>
    <t xml:space="preserve">3. Пенсiонери, якi одержують пенсiю згiдно з iншими законами України</t>
  </si>
  <si>
    <t xml:space="preserve"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</si>
  <si>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</si>
  <si>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 xml:space="preserve">120</t>
  </si>
  <si>
    <t xml:space="preserve">iз загального числа непрацездатних громадян,  яким призначена цiльова грошова допомога , (рядок 1 ) - самотнi пенсiонери</t>
  </si>
  <si>
    <t xml:space="preserve">130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</si>
  <si>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</si>
  <si>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r>
      <rPr>
        <sz val="10"/>
        <rFont val="Times New Roman"/>
        <family val="1"/>
        <charset val="204"/>
      </rPr>
      <t xml:space="preserve">Виконавець</t>
    </r>
    <r>
      <rPr>
        <u val="single"/>
        <sz val="10"/>
        <rFont val="Times New Roman"/>
        <family val="1"/>
        <charset val="204"/>
      </rPr>
      <t xml:space="preserve"> РАЦА І.М. </t>
    </r>
    <r>
      <rPr>
        <sz val="10"/>
        <rFont val="Times New Roman"/>
        <family val="1"/>
        <charset val="204"/>
      </rPr>
      <t xml:space="preserve">_
(прізвище, номер телефону) 33-03-28</t>
    </r>
  </si>
  <si>
    <r>
      <rPr>
        <sz val="10"/>
        <rFont val="Times New Roman"/>
        <family val="1"/>
        <charset val="204"/>
      </rPr>
      <t xml:space="preserve">Керівник                             </t>
    </r>
    <r>
      <rPr>
        <u val="single"/>
        <sz val="10"/>
        <rFont val="Times New Roman"/>
        <family val="1"/>
        <charset val="204"/>
      </rPr>
      <t xml:space="preserve">  РОМАНЧЕНКО О.Я.
</t>
    </r>
    <r>
      <rPr>
        <sz val="10"/>
        <rFont val="Times New Roman"/>
        <family val="1"/>
        <charset val="204"/>
      </rPr>
      <t xml:space="preserve">                                          (підпис) (прізвище, ініціали)</t>
    </r>
  </si>
  <si>
    <t xml:space="preserve">"03" СІЧНЯ 2025 р.</t>
  </si>
  <si>
    <t xml:space="preserve">Контролі:</t>
  </si>
  <si>
    <t xml:space="preserve">Кількість</t>
  </si>
  <si>
    <t xml:space="preserve">=</t>
  </si>
  <si>
    <t xml:space="preserve">030+040+050+060</t>
  </si>
  <si>
    <t xml:space="preserve">090+100</t>
  </si>
  <si>
    <t xml:space="preserve">020+080+110</t>
  </si>
  <si>
    <t xml:space="preserve">Сума</t>
  </si>
  <si>
    <t xml:space="preserve">Установа
Головне управління ПФУ в Кіровоградській області</t>
  </si>
  <si>
    <t xml:space="preserve">Форма № 3-ПФ
(загальна)</t>
  </si>
  <si>
    <t xml:space="preserve">Звіт про надання цільової грошової допомоги
непрацездатним громадянам з мінімальними доходами</t>
  </si>
  <si>
    <t xml:space="preserve">Код та назва установи</t>
  </si>
  <si>
    <t xml:space="preserve">в тому числі проживають в сільській місцевості</t>
  </si>
  <si>
    <t xml:space="preserve">Сума призначеної місячної допомоги (тис.грн.)</t>
  </si>
  <si>
    <t xml:space="preserve">Середній розмір допомоги (грн.коп.)</t>
  </si>
  <si>
    <t xml:space="preserve">10[1]</t>
  </si>
  <si>
    <t xml:space="preserve">10[2]</t>
  </si>
  <si>
    <t xml:space="preserve">10[3]</t>
  </si>
  <si>
    <t xml:space="preserve">10[4]</t>
  </si>
  <si>
    <t xml:space="preserve">ГУ ПФУ в Кіровоградській області (м. Кропивницький)</t>
  </si>
  <si>
    <t xml:space="preserve">ГУ ПФУ в Кіровоградській області (Бобринецький район)</t>
  </si>
  <si>
    <t xml:space="preserve">ГУ ПФУ в Кіровоградській області (Вільшанський район)</t>
  </si>
  <si>
    <t xml:space="preserve">ГУ ПФУ в Кіровоградській області (Гайворонський район)</t>
  </si>
  <si>
    <t xml:space="preserve">ГУ ПФУ в Кіровоградській області (Голованівський район)</t>
  </si>
  <si>
    <t xml:space="preserve">ГУ ПФУ в Кіровоградській області (Добровеличківський район)</t>
  </si>
  <si>
    <t xml:space="preserve">ГУ ПФУ в Кіровоградській області (Долинський район)</t>
  </si>
  <si>
    <t xml:space="preserve">ГУ ПФУ в Кіровоградській області (Кіровоградський район)</t>
  </si>
  <si>
    <t xml:space="preserve">ГУ ПФУ в Кіровоградській області (Компаніївський район)</t>
  </si>
  <si>
    <t xml:space="preserve">ГУ ПФУ в Кіровоградській області (Маловисківський район)</t>
  </si>
  <si>
    <t xml:space="preserve">ГУ ПФУ в Кіровоградській області (Новгородківський район)</t>
  </si>
  <si>
    <t xml:space="preserve">ГУ ПФУ в Кіровоградській області (Новоархангельський район)</t>
  </si>
  <si>
    <t xml:space="preserve">ГУ ПФУ в Кіровоградській області (Новомиргородський район)</t>
  </si>
  <si>
    <t xml:space="preserve">ГУ ПФУ в Кіровоградській області (Новоукраїнський район)</t>
  </si>
  <si>
    <t xml:space="preserve">ГУ ПФУ в Кіровоградській області (Олександрівський район)</t>
  </si>
  <si>
    <t xml:space="preserve">ГУ ПФУ в Кіровоградській області (Онуфріївський район)</t>
  </si>
  <si>
    <t xml:space="preserve">ГУ ПФУ в Кіровоградській області (Петрівський район)</t>
  </si>
  <si>
    <t xml:space="preserve">ГУ ПФУ в Кіровоградській області (Благовіщенський район)</t>
  </si>
  <si>
    <t xml:space="preserve">ГУ ПФУ в Кіровоградській області (Устинівський район)</t>
  </si>
  <si>
    <t xml:space="preserve">ГУ ПФУ в Кіровоградській області (м. Знам’янка та Знам’янський район)</t>
  </si>
  <si>
    <t xml:space="preserve">ГУ ПФУ в Кіровоградській області (м. Олександрія та Олександрійський район)</t>
  </si>
  <si>
    <t xml:space="preserve">ГУ ПФУ в Кіровоградській області (м. Світловодськ та Світловодський район)</t>
  </si>
  <si>
    <t xml:space="preserve">Всього</t>
  </si>
  <si>
    <t xml:space="preserve">20[1]</t>
  </si>
  <si>
    <t xml:space="preserve">20[2]</t>
  </si>
  <si>
    <t xml:space="preserve">20[3]</t>
  </si>
  <si>
    <t xml:space="preserve">20[4]</t>
  </si>
  <si>
    <t xml:space="preserve">   ГУ ПФУ в Кіровоградській області (Новоукраїнський район)</t>
  </si>
  <si>
    <t xml:space="preserve">30[1]</t>
  </si>
  <si>
    <t xml:space="preserve">30[2]</t>
  </si>
  <si>
    <t xml:space="preserve">30[3]</t>
  </si>
  <si>
    <t xml:space="preserve">30[4]</t>
  </si>
  <si>
    <t xml:space="preserve">40[1]</t>
  </si>
  <si>
    <t xml:space="preserve">40[2]</t>
  </si>
  <si>
    <t xml:space="preserve">40[3]</t>
  </si>
  <si>
    <t xml:space="preserve">40[4]</t>
  </si>
  <si>
    <t xml:space="preserve">    ГУ ПФУ в Кіровоградській області (Новоукраїнський район)</t>
  </si>
  <si>
    <t xml:space="preserve">50[1]</t>
  </si>
  <si>
    <t xml:space="preserve">50[2]</t>
  </si>
  <si>
    <t xml:space="preserve">50[3]</t>
  </si>
  <si>
    <t xml:space="preserve">50[4]</t>
  </si>
  <si>
    <t xml:space="preserve">60[1]</t>
  </si>
  <si>
    <t xml:space="preserve">60[2]</t>
  </si>
  <si>
    <t xml:space="preserve">60[3]</t>
  </si>
  <si>
    <t xml:space="preserve">60[4]</t>
  </si>
  <si>
    <t xml:space="preserve">70[1]</t>
  </si>
  <si>
    <t xml:space="preserve">70[2]</t>
  </si>
  <si>
    <t xml:space="preserve">70[3]</t>
  </si>
  <si>
    <t xml:space="preserve">70[4]</t>
  </si>
  <si>
    <t xml:space="preserve">80[1]</t>
  </si>
  <si>
    <t xml:space="preserve">80[2]</t>
  </si>
  <si>
    <t xml:space="preserve">80[3]</t>
  </si>
  <si>
    <t xml:space="preserve">80[4]</t>
  </si>
  <si>
    <t xml:space="preserve">90[1]</t>
  </si>
  <si>
    <t xml:space="preserve">90[2]</t>
  </si>
  <si>
    <t xml:space="preserve">90[3]</t>
  </si>
  <si>
    <t xml:space="preserve">90[4]</t>
  </si>
  <si>
    <t xml:space="preserve">100[1]</t>
  </si>
  <si>
    <t xml:space="preserve">100[2]</t>
  </si>
  <si>
    <t xml:space="preserve">100[3]</t>
  </si>
  <si>
    <t xml:space="preserve">100[4]</t>
  </si>
  <si>
    <t xml:space="preserve">0,1</t>
  </si>
  <si>
    <t xml:space="preserve">0,00</t>
  </si>
  <si>
    <t xml:space="preserve">110[1]</t>
  </si>
  <si>
    <t xml:space="preserve">110[2]</t>
  </si>
  <si>
    <t xml:space="preserve">110[3]</t>
  </si>
  <si>
    <t xml:space="preserve">110[4]</t>
  </si>
  <si>
    <t xml:space="preserve">Всього (осіб) </t>
  </si>
  <si>
    <t xml:space="preserve">Середній розмір  допомоги(грн.коп.)</t>
  </si>
  <si>
    <t xml:space="preserve">120[1]</t>
  </si>
  <si>
    <t xml:space="preserve">120[2]</t>
  </si>
  <si>
    <t xml:space="preserve">120[3]</t>
  </si>
  <si>
    <t xml:space="preserve">120[4]</t>
  </si>
  <si>
    <t xml:space="preserve">Код та назва установи  </t>
  </si>
  <si>
    <t xml:space="preserve">130[1]</t>
  </si>
  <si>
    <t xml:space="preserve">130[2]</t>
  </si>
  <si>
    <t xml:space="preserve">130[3]</t>
  </si>
  <si>
    <t xml:space="preserve">130[4]</t>
  </si>
  <si>
    <t xml:space="preserve">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</si>
</sst>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[$-409]0.0"/>
    <numFmt numFmtId="168" formatCode="yyyy\-mm\-dd"/>
    <numFmt numFmtId="169" formatCode="0.0"/>
  </numFmts>
  <fonts count="1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1"/>
    </font>
    <font>
      <b val="true"/>
      <sz val="12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MS Sans Serif"/>
      <family val="2"/>
      <charset val="204"/>
    </font>
    <font>
      <u val="single"/>
      <sz val="10"/>
      <name val="Times New Roman"/>
      <family val="1"/>
      <charset val="204"/>
    </font>
    <font>
      <sz val="8"/>
      <color rgb="FF000000"/>
      <name val="Times New Roman Cyr"/>
      <family val="0"/>
      <charset val="204"/>
    </font>
    <font>
      <sz val="10"/>
      <color rgb="FF000000"/>
      <name val="Times New Roman Cyr"/>
      <family val="0"/>
      <charset val="204"/>
    </font>
    <font>
      <u val="single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9" fontId="15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N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8" activeCellId="0" sqref="A18"/>
    </sheetView>
  </sheetViews>
  <sheetFormatPr defaultColWidth="8.6796875" defaultRowHeight="12.75" zeroHeight="false" outlineLevelRow="0" outlineLevelCol="0"/>
  <cols>
    <col collapsed="false" customWidth="true" hidden="false" outlineLevel="0" max="5" min="5" style="1" width="11.29"/>
    <col collapsed="false" customWidth="true" hidden="false" outlineLevel="0" max="8" min="8" style="1" width="11.14"/>
  </cols>
  <sheetData>
    <row r="2" customFormat="false" ht="19.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customFormat="false" ht="18.7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customFormat="false" ht="17.2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customFormat="false" ht="17.25" hidden="false" customHeight="tru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customFormat="false" ht="12.7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2.7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customFormat="false" ht="25.5" hidden="false" customHeight="true" outlineLevel="0" collapsed="false">
      <c r="A8" s="5" t="s">
        <v>4</v>
      </c>
      <c r="B8" s="5"/>
      <c r="C8" s="5"/>
      <c r="D8" s="5"/>
      <c r="E8" s="5"/>
      <c r="F8" s="5"/>
      <c r="G8" s="5"/>
      <c r="H8" s="6" t="s">
        <v>5</v>
      </c>
      <c r="I8" s="4"/>
      <c r="J8" s="4"/>
      <c r="K8" s="7" t="s">
        <v>6</v>
      </c>
      <c r="L8" s="7"/>
      <c r="M8" s="7"/>
    </row>
    <row r="9" customFormat="false" ht="84.75" hidden="false" customHeight="true" outlineLevel="0" collapsed="false">
      <c r="A9" s="8" t="s">
        <v>7</v>
      </c>
      <c r="B9" s="8"/>
      <c r="C9" s="8"/>
      <c r="D9" s="8"/>
      <c r="E9" s="8"/>
      <c r="F9" s="8"/>
      <c r="G9" s="8"/>
      <c r="H9" s="6" t="s">
        <v>8</v>
      </c>
      <c r="I9" s="4"/>
      <c r="J9" s="4"/>
      <c r="K9" s="7"/>
      <c r="L9" s="7"/>
      <c r="M9" s="7"/>
    </row>
    <row r="10" customFormat="false" ht="86.2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6" t="s">
        <v>10</v>
      </c>
      <c r="I10" s="4"/>
      <c r="J10" s="4"/>
      <c r="K10" s="7" t="s">
        <v>11</v>
      </c>
      <c r="L10" s="7"/>
      <c r="M10" s="7"/>
    </row>
    <row r="11" customFormat="false" ht="63" hidden="false" customHeight="true" outlineLevel="0" collapsed="false">
      <c r="A11" s="8" t="s">
        <v>12</v>
      </c>
      <c r="B11" s="8"/>
      <c r="C11" s="8"/>
      <c r="D11" s="8"/>
      <c r="E11" s="8"/>
      <c r="F11" s="8"/>
      <c r="G11" s="8"/>
      <c r="H11" s="6" t="s">
        <v>13</v>
      </c>
      <c r="I11" s="4"/>
      <c r="J11" s="4"/>
      <c r="K11" s="4"/>
      <c r="L11" s="4"/>
      <c r="M11" s="4"/>
    </row>
    <row r="12" customFormat="false" ht="12.7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customFormat="false" ht="12.7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customFormat="false" ht="12.7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customFormat="false" ht="21.75" hidden="false" customHeight="true" outlineLevel="0" collapsed="false">
      <c r="A15" s="9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Format="false" ht="21.75" hidden="false" customHeight="true" outlineLevel="0" collapsed="fals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Format="false" ht="21.75" hidden="false" customHeight="true" outlineLevel="0" collapsed="fals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Format="false" ht="21.75" hidden="false" customHeight="true" outlineLevel="0" collapsed="false">
      <c r="A18" s="10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customFormat="false" ht="21.75" hidden="false" customHeight="true" outlineLevel="0" collapsed="fals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customFormat="false" ht="21.75" hidden="false" customHeight="true" outlineLevel="0" collapsed="fals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customFormat="false" ht="21.75" hidden="false" customHeight="true" outlineLevel="0" collapsed="false">
      <c r="A21" s="6" t="s">
        <v>16</v>
      </c>
      <c r="B21" s="6"/>
      <c r="C21" s="5" t="s">
        <v>17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customFormat="false" ht="34.5" hidden="false" customHeight="true" outlineLevel="0" collapsed="false">
      <c r="A22" s="6"/>
      <c r="B22" s="6"/>
      <c r="C22" s="11" t="s">
        <v>18</v>
      </c>
      <c r="D22" s="11" t="s">
        <v>19</v>
      </c>
      <c r="E22" s="11" t="s">
        <v>20</v>
      </c>
      <c r="F22" s="11" t="s">
        <v>21</v>
      </c>
      <c r="G22" s="11" t="s">
        <v>22</v>
      </c>
      <c r="H22" s="11"/>
      <c r="I22" s="11" t="s">
        <v>23</v>
      </c>
      <c r="J22" s="11"/>
      <c r="K22" s="11"/>
      <c r="L22" s="12"/>
      <c r="M22" s="5" t="s">
        <v>24</v>
      </c>
    </row>
    <row r="23" customFormat="false" ht="29.85" hidden="false" customHeight="true" outlineLevel="0" collapsed="false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5"/>
    </row>
    <row r="24" customFormat="false" ht="21.75" hidden="false" customHeight="true" outlineLevel="0" collapsed="false">
      <c r="A24" s="5" t="n">
        <v>1</v>
      </c>
      <c r="B24" s="5"/>
      <c r="C24" s="5" t="n">
        <v>2</v>
      </c>
      <c r="D24" s="5" t="n">
        <v>3</v>
      </c>
      <c r="E24" s="5" t="n">
        <v>4</v>
      </c>
      <c r="F24" s="5" t="n">
        <v>5</v>
      </c>
      <c r="G24" s="5" t="n">
        <v>6</v>
      </c>
      <c r="H24" s="5"/>
      <c r="I24" s="5" t="n">
        <v>7</v>
      </c>
      <c r="J24" s="5"/>
      <c r="K24" s="5"/>
      <c r="L24" s="5" t="n">
        <v>8</v>
      </c>
      <c r="M24" s="5" t="n">
        <v>9</v>
      </c>
    </row>
    <row r="25" customFormat="false" ht="21.75" hidden="false" customHeight="true" outlineLevel="0" collapsed="false">
      <c r="A25" s="13" t="s">
        <v>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</sheetData>
  <mergeCells count="30">
    <mergeCell ref="A2:M2"/>
    <mergeCell ref="A3:M3"/>
    <mergeCell ref="A4:M4"/>
    <mergeCell ref="A5:M5"/>
    <mergeCell ref="A8:G8"/>
    <mergeCell ref="K8:M9"/>
    <mergeCell ref="A9:G9"/>
    <mergeCell ref="A10:G10"/>
    <mergeCell ref="K10:M10"/>
    <mergeCell ref="A11:G11"/>
    <mergeCell ref="A15:M15"/>
    <mergeCell ref="A16:M16"/>
    <mergeCell ref="A17:M17"/>
    <mergeCell ref="A18:M18"/>
    <mergeCell ref="A19:M19"/>
    <mergeCell ref="A20:M20"/>
    <mergeCell ref="A21:B23"/>
    <mergeCell ref="C21:M21"/>
    <mergeCell ref="C22:C23"/>
    <mergeCell ref="D22:D23"/>
    <mergeCell ref="E22:E23"/>
    <mergeCell ref="F22:F23"/>
    <mergeCell ref="G22:H23"/>
    <mergeCell ref="I22:K23"/>
    <mergeCell ref="L22:L23"/>
    <mergeCell ref="M22:M23"/>
    <mergeCell ref="A24:B24"/>
    <mergeCell ref="G24:H24"/>
    <mergeCell ref="I24:K24"/>
    <mergeCell ref="A25:M2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G2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27" activeCellId="0" sqref="F27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32.71"/>
    <col collapsed="false" customWidth="true" hidden="false" outlineLevel="0" max="2" min="2" style="1" width="6.57"/>
    <col collapsed="false" customWidth="true" hidden="false" outlineLevel="0" max="3" min="3" style="1" width="12.15"/>
    <col collapsed="false" customWidth="true" hidden="false" outlineLevel="0" max="4" min="4" style="1" width="14.71"/>
    <col collapsed="false" customWidth="true" hidden="false" outlineLevel="0" max="5" min="5" style="1" width="14.86"/>
    <col collapsed="false" customWidth="true" hidden="false" outlineLevel="0" max="6" min="6" style="1" width="14.42"/>
  </cols>
  <sheetData>
    <row r="2" customFormat="false" ht="78" hidden="false" customHeight="true" outlineLevel="0" collapsed="false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</row>
    <row r="3" customFormat="false" ht="12.75" hidden="false" customHeight="false" outlineLevel="0" collapsed="false">
      <c r="A3" s="14" t="s">
        <v>32</v>
      </c>
      <c r="B3" s="14" t="s">
        <v>33</v>
      </c>
      <c r="C3" s="14" t="n">
        <v>1</v>
      </c>
      <c r="D3" s="14" t="n">
        <v>2</v>
      </c>
      <c r="E3" s="14" t="n">
        <v>3</v>
      </c>
      <c r="F3" s="14" t="n">
        <v>4</v>
      </c>
    </row>
    <row r="4" customFormat="false" ht="34.5" hidden="false" customHeight="true" outlineLevel="0" collapsed="false">
      <c r="A4" s="15" t="s">
        <v>34</v>
      </c>
      <c r="B4" s="16" t="s">
        <v>35</v>
      </c>
      <c r="C4" s="17" t="n">
        <v>7580</v>
      </c>
      <c r="D4" s="17" t="n">
        <v>3794</v>
      </c>
      <c r="E4" s="18" t="n">
        <v>324.2</v>
      </c>
      <c r="F4" s="16" t="n">
        <v>42.78</v>
      </c>
    </row>
    <row r="5" customFormat="false" ht="23.25" hidden="false" customHeight="true" outlineLevel="0" collapsed="false">
      <c r="A5" s="15" t="s">
        <v>36</v>
      </c>
      <c r="B5" s="16" t="s">
        <v>37</v>
      </c>
      <c r="C5" s="17"/>
      <c r="D5" s="17"/>
      <c r="E5" s="18"/>
      <c r="F5" s="16"/>
    </row>
    <row r="6" customFormat="false" ht="48.75" hidden="false" customHeight="true" outlineLevel="0" collapsed="false">
      <c r="A6" s="15" t="s">
        <v>38</v>
      </c>
      <c r="B6" s="16" t="s">
        <v>39</v>
      </c>
      <c r="C6" s="17" t="n">
        <v>1544</v>
      </c>
      <c r="D6" s="17" t="n">
        <v>900</v>
      </c>
      <c r="E6" s="18" t="n">
        <v>63</v>
      </c>
      <c r="F6" s="16" t="n">
        <v>40.85</v>
      </c>
    </row>
    <row r="7" customFormat="false" ht="23.25" hidden="false" customHeight="true" outlineLevel="0" collapsed="false">
      <c r="A7" s="15" t="s">
        <v>40</v>
      </c>
      <c r="B7" s="16" t="s">
        <v>37</v>
      </c>
      <c r="C7" s="17"/>
      <c r="D7" s="17"/>
      <c r="E7" s="18"/>
      <c r="F7" s="16"/>
    </row>
    <row r="8" customFormat="false" ht="23.25" hidden="false" customHeight="true" outlineLevel="0" collapsed="false">
      <c r="A8" s="15" t="s">
        <v>41</v>
      </c>
      <c r="B8" s="16" t="s">
        <v>42</v>
      </c>
      <c r="C8" s="17" t="n">
        <v>18</v>
      </c>
      <c r="D8" s="17" t="n">
        <v>7</v>
      </c>
      <c r="E8" s="18" t="n">
        <v>0.7</v>
      </c>
      <c r="F8" s="16" t="n">
        <v>41.11</v>
      </c>
      <c r="G8" s="19"/>
    </row>
    <row r="9" customFormat="false" ht="23.25" hidden="false" customHeight="true" outlineLevel="0" collapsed="false">
      <c r="A9" s="15" t="s">
        <v>43</v>
      </c>
      <c r="B9" s="16" t="s">
        <v>44</v>
      </c>
      <c r="C9" s="17" t="n">
        <v>0</v>
      </c>
      <c r="D9" s="17" t="n">
        <v>0</v>
      </c>
      <c r="E9" s="18" t="n">
        <v>0</v>
      </c>
      <c r="F9" s="16" t="n">
        <v>0</v>
      </c>
    </row>
    <row r="10" customFormat="false" ht="23.25" hidden="false" customHeight="true" outlineLevel="0" collapsed="false">
      <c r="A10" s="15" t="s">
        <v>45</v>
      </c>
      <c r="B10" s="16" t="s">
        <v>46</v>
      </c>
      <c r="C10" s="17" t="n">
        <v>0</v>
      </c>
      <c r="D10" s="17" t="n">
        <v>0</v>
      </c>
      <c r="E10" s="18" t="n">
        <v>0</v>
      </c>
      <c r="F10" s="16" t="n">
        <v>0</v>
      </c>
    </row>
    <row r="11" customFormat="false" ht="26.25" hidden="false" customHeight="true" outlineLevel="0" collapsed="false">
      <c r="A11" s="15" t="s">
        <v>47</v>
      </c>
      <c r="B11" s="16" t="s">
        <v>48</v>
      </c>
      <c r="C11" s="17" t="n">
        <v>1526</v>
      </c>
      <c r="D11" s="17" t="n">
        <v>893</v>
      </c>
      <c r="E11" s="18" t="n">
        <v>62.3</v>
      </c>
      <c r="F11" s="16" t="n">
        <v>40.85</v>
      </c>
    </row>
    <row r="12" customFormat="false" ht="24" hidden="false" customHeight="true" outlineLevel="0" collapsed="false">
      <c r="A12" s="15" t="s">
        <v>49</v>
      </c>
      <c r="B12" s="16" t="s">
        <v>50</v>
      </c>
      <c r="C12" s="17" t="n">
        <v>1518</v>
      </c>
      <c r="D12" s="17" t="n">
        <v>889</v>
      </c>
      <c r="E12" s="18" t="n">
        <v>62.2</v>
      </c>
      <c r="F12" s="16" t="n">
        <v>40.99</v>
      </c>
    </row>
    <row r="13" customFormat="false" ht="84.75" hidden="false" customHeight="true" outlineLevel="0" collapsed="false">
      <c r="A13" s="15" t="s">
        <v>51</v>
      </c>
      <c r="B13" s="16" t="s">
        <v>52</v>
      </c>
      <c r="C13" s="17" t="n">
        <v>641</v>
      </c>
      <c r="D13" s="17" t="n">
        <v>317</v>
      </c>
      <c r="E13" s="18" t="n">
        <v>32.3</v>
      </c>
      <c r="F13" s="16" t="n">
        <v>50.33</v>
      </c>
    </row>
    <row r="14" customFormat="false" ht="23.25" hidden="false" customHeight="true" outlineLevel="0" collapsed="false">
      <c r="A14" s="15" t="s">
        <v>40</v>
      </c>
      <c r="B14" s="16" t="s">
        <v>37</v>
      </c>
      <c r="C14" s="17"/>
      <c r="D14" s="17"/>
      <c r="E14" s="18"/>
      <c r="F14" s="16"/>
    </row>
    <row r="15" customFormat="false" ht="23.25" hidden="false" customHeight="true" outlineLevel="0" collapsed="false">
      <c r="A15" s="15" t="s">
        <v>41</v>
      </c>
      <c r="B15" s="16" t="s">
        <v>53</v>
      </c>
      <c r="C15" s="17" t="n">
        <v>639</v>
      </c>
      <c r="D15" s="17" t="n">
        <v>316</v>
      </c>
      <c r="E15" s="18" t="n">
        <v>32.2</v>
      </c>
      <c r="F15" s="16" t="n">
        <v>50.31</v>
      </c>
    </row>
    <row r="16" customFormat="false" ht="23.25" hidden="false" customHeight="true" outlineLevel="0" collapsed="false">
      <c r="A16" s="15" t="s">
        <v>43</v>
      </c>
      <c r="B16" s="16" t="s">
        <v>54</v>
      </c>
      <c r="C16" s="17" t="n">
        <v>2</v>
      </c>
      <c r="D16" s="17" t="n">
        <v>1</v>
      </c>
      <c r="E16" s="18" t="n">
        <v>0.1</v>
      </c>
      <c r="F16" s="16" t="n">
        <v>55</v>
      </c>
    </row>
    <row r="17" customFormat="false" ht="38.25" hidden="false" customHeight="true" outlineLevel="0" collapsed="false">
      <c r="A17" s="15" t="s">
        <v>55</v>
      </c>
      <c r="B17" s="16" t="s">
        <v>56</v>
      </c>
      <c r="C17" s="17" t="n">
        <v>5395</v>
      </c>
      <c r="D17" s="17" t="n">
        <v>2577</v>
      </c>
      <c r="E17" s="18" t="n">
        <v>228.9</v>
      </c>
      <c r="F17" s="16" t="n">
        <v>42.43</v>
      </c>
    </row>
    <row r="18" customFormat="false" ht="23.25" hidden="false" customHeight="true" outlineLevel="0" collapsed="false">
      <c r="A18" s="15" t="s">
        <v>40</v>
      </c>
      <c r="B18" s="16" t="s">
        <v>37</v>
      </c>
      <c r="C18" s="17"/>
      <c r="D18" s="17"/>
      <c r="E18" s="18"/>
      <c r="F18" s="16"/>
    </row>
    <row r="19" customFormat="false" ht="66" hidden="false" customHeight="true" outlineLevel="0" collapsed="false">
      <c r="A19" s="15" t="s">
        <v>57</v>
      </c>
      <c r="B19" s="16" t="s">
        <v>58</v>
      </c>
      <c r="C19" s="17" t="n">
        <v>4197</v>
      </c>
      <c r="D19" s="17" t="n">
        <v>2028</v>
      </c>
      <c r="E19" s="18" t="n">
        <v>177.8</v>
      </c>
      <c r="F19" s="16" t="n">
        <v>42.37</v>
      </c>
    </row>
    <row r="20" customFormat="false" ht="53.25" hidden="false" customHeight="true" outlineLevel="0" collapsed="false">
      <c r="A20" s="15" t="s">
        <v>59</v>
      </c>
      <c r="B20" s="16" t="s">
        <v>60</v>
      </c>
      <c r="C20" s="17" t="n">
        <v>15</v>
      </c>
      <c r="D20" s="17" t="n">
        <v>4</v>
      </c>
      <c r="E20" s="18" t="n">
        <v>0.8</v>
      </c>
      <c r="F20" s="16" t="n">
        <v>52.71</v>
      </c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</row>
    <row r="22" customFormat="false" ht="12.75" hidden="false" customHeight="true" outlineLevel="0" collapsed="false">
      <c r="A22" s="21" t="s">
        <v>61</v>
      </c>
      <c r="B22" s="21"/>
      <c r="C22" s="21"/>
      <c r="D22" s="21"/>
      <c r="E22" s="21"/>
      <c r="F22" s="21"/>
    </row>
    <row r="23" customFormat="false" ht="12.75" hidden="false" customHeight="false" outlineLevel="0" collapsed="false">
      <c r="A23" s="21"/>
      <c r="B23" s="21"/>
      <c r="C23" s="21"/>
      <c r="D23" s="21"/>
      <c r="E23" s="21"/>
      <c r="F23" s="21"/>
    </row>
    <row r="25" customFormat="false" ht="48" hidden="false" customHeight="true" outlineLevel="0" collapsed="false">
      <c r="A25" s="22" t="s">
        <v>62</v>
      </c>
      <c r="B25" s="22"/>
      <c r="C25" s="22" t="s">
        <v>63</v>
      </c>
      <c r="D25" s="22"/>
      <c r="E25" s="22"/>
      <c r="F25" s="22"/>
    </row>
    <row r="26" customFormat="false" ht="12.75" hidden="false" customHeight="false" outlineLevel="0" collapsed="false">
      <c r="A26" s="23"/>
      <c r="B26" s="24"/>
      <c r="C26" s="24"/>
      <c r="D26" s="24"/>
      <c r="E26" s="24"/>
      <c r="F26" s="24"/>
    </row>
    <row r="27" customFormat="false" ht="22.5" hidden="false" customHeight="true" outlineLevel="0" collapsed="false">
      <c r="A27" s="25" t="s">
        <v>64</v>
      </c>
      <c r="B27" s="25"/>
      <c r="C27" s="24"/>
      <c r="D27" s="24"/>
      <c r="E27" s="24"/>
      <c r="F27" s="24"/>
    </row>
  </sheetData>
  <mergeCells count="4">
    <mergeCell ref="A22:F23"/>
    <mergeCell ref="A25:B25"/>
    <mergeCell ref="C25:F25"/>
    <mergeCell ref="A27:B2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6796875" defaultRowHeight="12.75" zeroHeight="false" outlineLevelRow="0" outlineLevelCol="0"/>
  <cols>
    <col collapsed="false" customWidth="true" hidden="false" outlineLevel="0" max="4" min="4" style="1" width="4.29"/>
    <col collapsed="false" customWidth="true" hidden="false" outlineLevel="0" max="5" min="5" style="1" width="16.57"/>
  </cols>
  <sheetData>
    <row r="2" customFormat="false" ht="30" hidden="false" customHeight="true" outlineLevel="0" collapsed="false">
      <c r="B2" s="26" t="s">
        <v>65</v>
      </c>
    </row>
    <row r="3" customFormat="false" ht="12.75" hidden="false" customHeight="false" outlineLevel="0" collapsed="false">
      <c r="B3" s="26" t="s">
        <v>66</v>
      </c>
    </row>
    <row r="4" customFormat="false" ht="12.75" hidden="false" customHeight="false" outlineLevel="0" collapsed="false">
      <c r="B4" s="27" t="s">
        <v>39</v>
      </c>
      <c r="C4" s="28" t="n">
        <f aca="false">'З-ПФ (зведена)'!C6</f>
        <v>1544</v>
      </c>
      <c r="D4" s="1" t="s">
        <v>67</v>
      </c>
      <c r="E4" s="1" t="s">
        <v>68</v>
      </c>
      <c r="F4" s="28" t="n">
        <f aca="false">'З-ПФ (зведена)'!C8+'З-ПФ (зведена)'!C9+'З-ПФ (зведена)'!C10+'З-ПФ (зведена)'!C11</f>
        <v>1544</v>
      </c>
      <c r="G4" s="1" t="str">
        <f aca="false">IF(F4=C4,"+","-")</f>
        <v>+</v>
      </c>
    </row>
    <row r="5" customFormat="false" ht="12.75" hidden="false" customHeight="false" outlineLevel="0" collapsed="false">
      <c r="B5" s="27" t="s">
        <v>52</v>
      </c>
      <c r="C5" s="28" t="n">
        <f aca="false">'З-ПФ (зведена)'!C13</f>
        <v>641</v>
      </c>
      <c r="D5" s="1" t="s">
        <v>67</v>
      </c>
      <c r="E5" s="1" t="s">
        <v>69</v>
      </c>
      <c r="F5" s="28" t="n">
        <f aca="false">'З-ПФ (зведена)'!C15+'З-ПФ (зведена)'!C16</f>
        <v>641</v>
      </c>
      <c r="G5" s="1" t="str">
        <f aca="false">IF(F5=C5,"+","-")</f>
        <v>+</v>
      </c>
    </row>
    <row r="6" customFormat="false" ht="12.75" hidden="false" customHeight="false" outlineLevel="0" collapsed="false">
      <c r="B6" s="27" t="s">
        <v>35</v>
      </c>
      <c r="C6" s="28" t="n">
        <f aca="false">'З-ПФ (зведена)'!C4</f>
        <v>7580</v>
      </c>
      <c r="D6" s="1" t="s">
        <v>67</v>
      </c>
      <c r="E6" s="1" t="s">
        <v>70</v>
      </c>
      <c r="F6" s="28" t="n">
        <f aca="false">'З-ПФ (зведена)'!C6+'З-ПФ (зведена)'!C13+'З-ПФ (зведена)'!C17</f>
        <v>7580</v>
      </c>
      <c r="G6" s="1" t="str">
        <f aca="false">IF(F6=C6,"+","-")</f>
        <v>+</v>
      </c>
    </row>
    <row r="8" customFormat="false" ht="12.75" hidden="false" customHeight="false" outlineLevel="0" collapsed="false">
      <c r="B8" s="26" t="s">
        <v>71</v>
      </c>
    </row>
    <row r="9" customFormat="false" ht="12.75" hidden="false" customHeight="false" outlineLevel="0" collapsed="false">
      <c r="B9" s="27" t="s">
        <v>39</v>
      </c>
      <c r="C9" s="29" t="n">
        <f aca="false">'З-ПФ (зведена)'!E6</f>
        <v>63</v>
      </c>
      <c r="D9" s="1" t="s">
        <v>67</v>
      </c>
      <c r="E9" s="1" t="s">
        <v>68</v>
      </c>
      <c r="F9" s="29" t="n">
        <f aca="false">'З-ПФ (зведена)'!E8+'З-ПФ (зведена)'!E9+'З-ПФ (зведена)'!E10+'З-ПФ (зведена)'!E11</f>
        <v>63</v>
      </c>
      <c r="G9" s="1" t="str">
        <f aca="false">IF(F9=C9,"+","-")</f>
        <v>+</v>
      </c>
    </row>
    <row r="10" customFormat="false" ht="12.75" hidden="false" customHeight="false" outlineLevel="0" collapsed="false">
      <c r="B10" s="27" t="s">
        <v>52</v>
      </c>
      <c r="C10" s="29" t="n">
        <f aca="false">'З-ПФ (зведена)'!E13</f>
        <v>32.3</v>
      </c>
      <c r="D10" s="1" t="s">
        <v>67</v>
      </c>
      <c r="E10" s="1" t="s">
        <v>69</v>
      </c>
      <c r="F10" s="29" t="n">
        <f aca="false">'З-ПФ (зведена)'!E15+'З-ПФ (зведена)'!E16</f>
        <v>32.3</v>
      </c>
      <c r="G10" s="1" t="str">
        <f aca="false">IF(F10=C10,"+","-")</f>
        <v>+</v>
      </c>
    </row>
    <row r="11" customFormat="false" ht="12.75" hidden="false" customHeight="false" outlineLevel="0" collapsed="false">
      <c r="B11" s="27" t="s">
        <v>35</v>
      </c>
      <c r="C11" s="29" t="n">
        <f aca="false">'З-ПФ (зведена)'!E4</f>
        <v>324.2</v>
      </c>
      <c r="D11" s="1" t="s">
        <v>67</v>
      </c>
      <c r="E11" s="1" t="s">
        <v>70</v>
      </c>
      <c r="F11" s="29" t="n">
        <f aca="false">'З-ПФ (зведена)'!E6+'З-ПФ (зведена)'!E13+'З-ПФ (зведена)'!E17</f>
        <v>324.2</v>
      </c>
      <c r="G11" s="1" t="str">
        <f aca="false">IF(F11=C11,"+","-")</f>
        <v>+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4.53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33"/>
      <c r="B4" s="33"/>
      <c r="C4" s="33"/>
      <c r="D4" s="33"/>
      <c r="E4" s="33"/>
    </row>
    <row r="5" customFormat="false" ht="22.35" hidden="false" customHeight="true" outlineLevel="0" collapsed="false">
      <c r="A5" s="6" t="s">
        <v>75</v>
      </c>
      <c r="B5" s="6" t="s">
        <v>34</v>
      </c>
      <c r="C5" s="6"/>
      <c r="D5" s="6"/>
      <c r="E5" s="6"/>
    </row>
    <row r="6" customFormat="false" ht="39.5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79</v>
      </c>
      <c r="C7" s="6" t="s">
        <v>80</v>
      </c>
      <c r="D7" s="6" t="s">
        <v>81</v>
      </c>
      <c r="E7" s="6" t="s">
        <v>82</v>
      </c>
    </row>
    <row r="8" customFormat="false" ht="12.75" hidden="false" customHeight="false" outlineLevel="0" collapsed="false">
      <c r="A8" s="34" t="s">
        <v>83</v>
      </c>
      <c r="B8" s="17" t="n">
        <v>1807</v>
      </c>
      <c r="C8" s="17" t="n">
        <v>71</v>
      </c>
      <c r="D8" s="18" t="n">
        <v>77</v>
      </c>
      <c r="E8" s="16" t="n">
        <v>42.64</v>
      </c>
    </row>
    <row r="9" customFormat="false" ht="12.75" hidden="false" customHeight="false" outlineLevel="0" collapsed="false">
      <c r="A9" s="34" t="s">
        <v>84</v>
      </c>
      <c r="B9" s="17" t="n">
        <v>180</v>
      </c>
      <c r="C9" s="17" t="n">
        <v>103</v>
      </c>
      <c r="D9" s="18" t="n">
        <v>7.8</v>
      </c>
      <c r="E9" s="16" t="n">
        <v>43.35</v>
      </c>
    </row>
    <row r="10" customFormat="false" ht="12.75" hidden="false" customHeight="false" outlineLevel="0" collapsed="false">
      <c r="A10" s="34" t="s">
        <v>85</v>
      </c>
      <c r="B10" s="17" t="n">
        <v>94</v>
      </c>
      <c r="C10" s="17" t="n">
        <v>94</v>
      </c>
      <c r="D10" s="18" t="n">
        <v>3.8</v>
      </c>
      <c r="E10" s="16" t="n">
        <v>41.79</v>
      </c>
    </row>
    <row r="11" customFormat="false" ht="12.75" hidden="false" customHeight="false" outlineLevel="0" collapsed="false">
      <c r="A11" s="34" t="s">
        <v>86</v>
      </c>
      <c r="B11" s="17" t="n">
        <v>344</v>
      </c>
      <c r="C11" s="17" t="n">
        <v>227</v>
      </c>
      <c r="D11" s="18" t="n">
        <v>15.2</v>
      </c>
      <c r="E11" s="16" t="n">
        <v>44.15</v>
      </c>
    </row>
    <row r="12" customFormat="false" ht="12.75" hidden="false" customHeight="false" outlineLevel="0" collapsed="false">
      <c r="A12" s="34" t="s">
        <v>87</v>
      </c>
      <c r="B12" s="17" t="n">
        <v>226</v>
      </c>
      <c r="C12" s="17" t="n">
        <v>226</v>
      </c>
      <c r="D12" s="18" t="n">
        <v>9.9</v>
      </c>
      <c r="E12" s="16" t="n">
        <v>43.66</v>
      </c>
    </row>
    <row r="13" customFormat="false" ht="12.75" hidden="false" customHeight="false" outlineLevel="0" collapsed="false">
      <c r="A13" s="34" t="s">
        <v>88</v>
      </c>
      <c r="B13" s="17" t="n">
        <v>191</v>
      </c>
      <c r="C13" s="17" t="n">
        <v>132</v>
      </c>
      <c r="D13" s="18" t="n">
        <v>8.2</v>
      </c>
      <c r="E13" s="16" t="n">
        <v>42.89</v>
      </c>
    </row>
    <row r="14" customFormat="false" ht="12.75" hidden="false" customHeight="false" outlineLevel="0" collapsed="false">
      <c r="A14" s="34" t="s">
        <v>89</v>
      </c>
      <c r="B14" s="17" t="n">
        <v>256</v>
      </c>
      <c r="C14" s="17" t="n">
        <v>118</v>
      </c>
      <c r="D14" s="18" t="n">
        <v>11.2</v>
      </c>
      <c r="E14" s="16" t="n">
        <v>43.65</v>
      </c>
    </row>
    <row r="15" customFormat="false" ht="12.75" hidden="false" customHeight="false" outlineLevel="0" collapsed="false">
      <c r="A15" s="34" t="s">
        <v>90</v>
      </c>
      <c r="B15" s="17" t="n">
        <v>417</v>
      </c>
      <c r="C15" s="17" t="n">
        <v>417</v>
      </c>
      <c r="D15" s="18" t="n">
        <v>17.4</v>
      </c>
      <c r="E15" s="16" t="n">
        <v>41.62</v>
      </c>
    </row>
    <row r="16" customFormat="false" ht="12.75" hidden="false" customHeight="false" outlineLevel="0" collapsed="false">
      <c r="A16" s="34" t="s">
        <v>91</v>
      </c>
      <c r="B16" s="17" t="n">
        <v>99</v>
      </c>
      <c r="C16" s="17" t="n">
        <v>99</v>
      </c>
      <c r="D16" s="18" t="n">
        <v>4.1</v>
      </c>
      <c r="E16" s="16" t="n">
        <v>41.69</v>
      </c>
    </row>
    <row r="17" customFormat="false" ht="12.75" hidden="false" customHeight="false" outlineLevel="0" collapsed="false">
      <c r="A17" s="34" t="s">
        <v>92</v>
      </c>
      <c r="B17" s="17" t="n">
        <v>345</v>
      </c>
      <c r="C17" s="17" t="n">
        <v>253</v>
      </c>
      <c r="D17" s="18" t="n">
        <v>14.6</v>
      </c>
      <c r="E17" s="16" t="n">
        <v>42.25</v>
      </c>
    </row>
    <row r="18" customFormat="false" ht="12.75" hidden="false" customHeight="false" outlineLevel="0" collapsed="false">
      <c r="A18" s="34" t="s">
        <v>93</v>
      </c>
      <c r="B18" s="17" t="n">
        <v>110</v>
      </c>
      <c r="C18" s="17" t="n">
        <v>110</v>
      </c>
      <c r="D18" s="18" t="n">
        <v>4.6</v>
      </c>
      <c r="E18" s="16" t="n">
        <v>42.19</v>
      </c>
    </row>
    <row r="19" customFormat="false" ht="12.75" hidden="false" customHeight="false" outlineLevel="0" collapsed="false">
      <c r="A19" s="34" t="s">
        <v>94</v>
      </c>
      <c r="B19" s="17" t="n">
        <v>203</v>
      </c>
      <c r="C19" s="17" t="n">
        <v>203</v>
      </c>
      <c r="D19" s="18" t="n">
        <v>9.1</v>
      </c>
      <c r="E19" s="16" t="n">
        <v>44.79</v>
      </c>
    </row>
    <row r="20" customFormat="false" ht="12.75" hidden="false" customHeight="false" outlineLevel="0" collapsed="false">
      <c r="A20" s="34" t="s">
        <v>95</v>
      </c>
      <c r="B20" s="17" t="n">
        <v>384</v>
      </c>
      <c r="C20" s="17" t="n">
        <v>147</v>
      </c>
      <c r="D20" s="18" t="n">
        <v>16.2</v>
      </c>
      <c r="E20" s="16" t="n">
        <v>42.28</v>
      </c>
    </row>
    <row r="21" customFormat="false" ht="12.75" hidden="false" customHeight="false" outlineLevel="0" collapsed="false">
      <c r="A21" s="34" t="s">
        <v>96</v>
      </c>
      <c r="B21" s="17" t="n">
        <v>341</v>
      </c>
      <c r="C21" s="17" t="n">
        <v>218</v>
      </c>
      <c r="D21" s="18" t="n">
        <v>14.6</v>
      </c>
      <c r="E21" s="16" t="n">
        <v>42.94</v>
      </c>
    </row>
    <row r="22" customFormat="false" ht="12.75" hidden="false" customHeight="false" outlineLevel="0" collapsed="false">
      <c r="A22" s="34" t="s">
        <v>97</v>
      </c>
      <c r="B22" s="17" t="n">
        <v>257</v>
      </c>
      <c r="C22" s="17" t="n">
        <v>257</v>
      </c>
      <c r="D22" s="18" t="n">
        <v>11</v>
      </c>
      <c r="E22" s="16" t="n">
        <v>42.62</v>
      </c>
    </row>
    <row r="23" customFormat="false" ht="12.75" hidden="false" customHeight="false" outlineLevel="0" collapsed="false">
      <c r="A23" s="34" t="s">
        <v>98</v>
      </c>
      <c r="B23" s="17" t="n">
        <v>142</v>
      </c>
      <c r="C23" s="17" t="n">
        <v>142</v>
      </c>
      <c r="D23" s="18" t="n">
        <v>6.1</v>
      </c>
      <c r="E23" s="16" t="n">
        <v>43.17</v>
      </c>
    </row>
    <row r="24" customFormat="false" ht="12.75" hidden="false" customHeight="false" outlineLevel="0" collapsed="false">
      <c r="A24" s="34" t="s">
        <v>99</v>
      </c>
      <c r="B24" s="17" t="n">
        <v>177</v>
      </c>
      <c r="C24" s="17" t="n">
        <v>177</v>
      </c>
      <c r="D24" s="18" t="n">
        <v>7.4</v>
      </c>
      <c r="E24" s="16" t="n">
        <v>41.56</v>
      </c>
    </row>
    <row r="25" customFormat="false" ht="12.75" hidden="false" customHeight="false" outlineLevel="0" collapsed="false">
      <c r="A25" s="34" t="s">
        <v>100</v>
      </c>
      <c r="B25" s="17" t="n">
        <v>166</v>
      </c>
      <c r="C25" s="17" t="n">
        <v>128</v>
      </c>
      <c r="D25" s="18" t="n">
        <v>7.1</v>
      </c>
      <c r="E25" s="16" t="n">
        <v>42.68</v>
      </c>
    </row>
    <row r="26" customFormat="false" ht="12.75" hidden="false" customHeight="false" outlineLevel="0" collapsed="false">
      <c r="A26" s="34" t="s">
        <v>101</v>
      </c>
      <c r="B26" s="17" t="n">
        <v>81</v>
      </c>
      <c r="C26" s="17" t="n">
        <v>81</v>
      </c>
      <c r="D26" s="18" t="n">
        <v>3.4</v>
      </c>
      <c r="E26" s="16" t="n">
        <v>41.72</v>
      </c>
    </row>
    <row r="27" customFormat="false" ht="12.75" hidden="false" customHeight="false" outlineLevel="0" collapsed="false">
      <c r="A27" s="34" t="s">
        <v>102</v>
      </c>
      <c r="B27" s="17" t="n">
        <v>525</v>
      </c>
      <c r="C27" s="17" t="n">
        <v>208</v>
      </c>
      <c r="D27" s="18" t="n">
        <v>22.3</v>
      </c>
      <c r="E27" s="16" t="n">
        <v>42.43</v>
      </c>
    </row>
    <row r="28" customFormat="false" ht="12.75" hidden="false" customHeight="false" outlineLevel="0" collapsed="false">
      <c r="A28" s="34" t="s">
        <v>103</v>
      </c>
      <c r="B28" s="17" t="n">
        <v>802</v>
      </c>
      <c r="C28" s="17" t="n">
        <v>255</v>
      </c>
      <c r="D28" s="18" t="n">
        <v>34.7</v>
      </c>
      <c r="E28" s="16" t="n">
        <v>43.29</v>
      </c>
    </row>
    <row r="29" customFormat="false" ht="12.75" hidden="false" customHeight="false" outlineLevel="0" collapsed="false">
      <c r="A29" s="34" t="s">
        <v>104</v>
      </c>
      <c r="B29" s="17" t="n">
        <v>433</v>
      </c>
      <c r="C29" s="17" t="n">
        <v>128</v>
      </c>
      <c r="D29" s="18" t="n">
        <v>18.5</v>
      </c>
      <c r="E29" s="16" t="n">
        <v>42.67</v>
      </c>
    </row>
    <row r="30" customFormat="false" ht="12.75" hidden="false" customHeight="false" outlineLevel="0" collapsed="false">
      <c r="A30" s="35" t="s">
        <v>105</v>
      </c>
      <c r="B30" s="36" t="n">
        <v>7580</v>
      </c>
      <c r="C30" s="36" t="n">
        <v>3794</v>
      </c>
      <c r="D30" s="37" t="n">
        <v>324.2</v>
      </c>
      <c r="E30" s="38" t="n">
        <v>42.78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8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6.62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7.6" hidden="false" customHeight="true" outlineLevel="0" collapsed="false">
      <c r="A5" s="6" t="s">
        <v>75</v>
      </c>
      <c r="B5" s="6" t="s">
        <v>38</v>
      </c>
      <c r="C5" s="6"/>
      <c r="D5" s="6"/>
      <c r="E5" s="6"/>
    </row>
    <row r="6" customFormat="false" ht="41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106</v>
      </c>
      <c r="C7" s="6" t="s">
        <v>107</v>
      </c>
      <c r="D7" s="6" t="s">
        <v>108</v>
      </c>
      <c r="E7" s="6" t="s">
        <v>109</v>
      </c>
    </row>
    <row r="8" customFormat="false" ht="12.75" hidden="false" customHeight="false" outlineLevel="0" collapsed="false">
      <c r="A8" s="9" t="s">
        <v>83</v>
      </c>
      <c r="B8" s="17" t="n">
        <v>140</v>
      </c>
      <c r="C8" s="17" t="n">
        <v>1</v>
      </c>
      <c r="D8" s="18" t="n">
        <v>5.2</v>
      </c>
      <c r="E8" s="16" t="n">
        <v>36.87</v>
      </c>
    </row>
    <row r="9" customFormat="false" ht="12.75" hidden="false" customHeight="false" outlineLevel="0" collapsed="false">
      <c r="A9" s="9" t="s">
        <v>84</v>
      </c>
      <c r="B9" s="17" t="n">
        <v>47</v>
      </c>
      <c r="C9" s="17" t="n">
        <v>27</v>
      </c>
      <c r="D9" s="18" t="n">
        <v>2</v>
      </c>
      <c r="E9" s="16" t="n">
        <v>41.8</v>
      </c>
    </row>
    <row r="10" customFormat="false" ht="12.75" hidden="false" customHeight="false" outlineLevel="0" collapsed="false">
      <c r="A10" s="9" t="s">
        <v>85</v>
      </c>
      <c r="B10" s="17" t="n">
        <v>21</v>
      </c>
      <c r="C10" s="17" t="n">
        <v>21</v>
      </c>
      <c r="D10" s="18" t="n">
        <v>0.9</v>
      </c>
      <c r="E10" s="16" t="n">
        <v>41.8</v>
      </c>
    </row>
    <row r="11" customFormat="false" ht="12.75" hidden="false" customHeight="false" outlineLevel="0" collapsed="false">
      <c r="A11" s="9" t="s">
        <v>86</v>
      </c>
      <c r="B11" s="17" t="n">
        <v>52</v>
      </c>
      <c r="C11" s="17" t="n">
        <v>34</v>
      </c>
      <c r="D11" s="18" t="n">
        <v>2.2</v>
      </c>
      <c r="E11" s="16" t="n">
        <v>41.96</v>
      </c>
    </row>
    <row r="12" customFormat="false" ht="12.75" hidden="false" customHeight="false" outlineLevel="0" collapsed="false">
      <c r="A12" s="9" t="s">
        <v>87</v>
      </c>
      <c r="B12" s="17" t="n">
        <v>47</v>
      </c>
      <c r="C12" s="17" t="n">
        <v>47</v>
      </c>
      <c r="D12" s="18" t="n">
        <v>1.9</v>
      </c>
      <c r="E12" s="16" t="n">
        <v>40.98</v>
      </c>
    </row>
    <row r="13" customFormat="false" ht="12.75" hidden="false" customHeight="false" outlineLevel="0" collapsed="false">
      <c r="A13" s="9" t="s">
        <v>88</v>
      </c>
      <c r="B13" s="17" t="n">
        <v>52</v>
      </c>
      <c r="C13" s="17" t="n">
        <v>39</v>
      </c>
      <c r="D13" s="18" t="n">
        <v>2.2</v>
      </c>
      <c r="E13" s="16" t="n">
        <v>41.77</v>
      </c>
    </row>
    <row r="14" customFormat="false" ht="12.75" hidden="false" customHeight="false" outlineLevel="0" collapsed="false">
      <c r="A14" s="9" t="s">
        <v>89</v>
      </c>
      <c r="B14" s="17" t="n">
        <v>63</v>
      </c>
      <c r="C14" s="17" t="n">
        <v>35</v>
      </c>
      <c r="D14" s="18" t="n">
        <v>2.7</v>
      </c>
      <c r="E14" s="16" t="n">
        <v>42.57</v>
      </c>
    </row>
    <row r="15" customFormat="false" ht="12.75" hidden="false" customHeight="false" outlineLevel="0" collapsed="false">
      <c r="A15" s="9" t="s">
        <v>90</v>
      </c>
      <c r="B15" s="17" t="n">
        <v>113</v>
      </c>
      <c r="C15" s="17" t="n">
        <v>113</v>
      </c>
      <c r="D15" s="18" t="n">
        <v>4.7</v>
      </c>
      <c r="E15" s="16" t="n">
        <v>41.59</v>
      </c>
    </row>
    <row r="16" customFormat="false" ht="12.75" hidden="false" customHeight="false" outlineLevel="0" collapsed="false">
      <c r="A16" s="9" t="s">
        <v>91</v>
      </c>
      <c r="B16" s="17" t="n">
        <v>21</v>
      </c>
      <c r="C16" s="17" t="n">
        <v>21</v>
      </c>
      <c r="D16" s="18" t="n">
        <v>0.9</v>
      </c>
      <c r="E16" s="16" t="n">
        <v>41.8</v>
      </c>
    </row>
    <row r="17" customFormat="false" ht="12.75" hidden="false" customHeight="false" outlineLevel="0" collapsed="false">
      <c r="A17" s="9" t="s">
        <v>92</v>
      </c>
      <c r="B17" s="17" t="n">
        <v>59</v>
      </c>
      <c r="C17" s="17" t="n">
        <v>46</v>
      </c>
      <c r="D17" s="18" t="n">
        <v>2.5</v>
      </c>
      <c r="E17" s="16" t="n">
        <v>41.74</v>
      </c>
    </row>
    <row r="18" customFormat="false" ht="12.75" hidden="false" customHeight="false" outlineLevel="0" collapsed="false">
      <c r="A18" s="9" t="s">
        <v>93</v>
      </c>
      <c r="B18" s="17" t="n">
        <v>31</v>
      </c>
      <c r="C18" s="17" t="n">
        <v>31</v>
      </c>
      <c r="D18" s="18" t="n">
        <v>1.3</v>
      </c>
      <c r="E18" s="16" t="n">
        <v>40.56</v>
      </c>
    </row>
    <row r="19" customFormat="false" ht="12.75" hidden="false" customHeight="false" outlineLevel="0" collapsed="false">
      <c r="A19" s="9" t="s">
        <v>94</v>
      </c>
      <c r="B19" s="17" t="n">
        <v>33</v>
      </c>
      <c r="C19" s="17" t="n">
        <v>33</v>
      </c>
      <c r="D19" s="18" t="n">
        <v>1.4</v>
      </c>
      <c r="E19" s="16" t="n">
        <v>43.07</v>
      </c>
    </row>
    <row r="20" customFormat="false" ht="12.75" hidden="false" customHeight="false" outlineLevel="0" collapsed="false">
      <c r="A20" s="9" t="s">
        <v>95</v>
      </c>
      <c r="B20" s="17" t="n">
        <v>171</v>
      </c>
      <c r="C20" s="17" t="n">
        <v>29</v>
      </c>
      <c r="D20" s="18" t="n">
        <v>6.8</v>
      </c>
      <c r="E20" s="16" t="n">
        <v>39.93</v>
      </c>
    </row>
    <row r="21" customFormat="false" ht="12.75" hidden="false" customHeight="false" outlineLevel="0" collapsed="false">
      <c r="A21" s="34" t="s">
        <v>110</v>
      </c>
      <c r="B21" s="17" t="n">
        <v>82</v>
      </c>
      <c r="C21" s="17" t="n">
        <v>69</v>
      </c>
      <c r="D21" s="18" t="n">
        <v>3.4</v>
      </c>
      <c r="E21" s="16" t="n">
        <v>40.95</v>
      </c>
    </row>
    <row r="22" customFormat="false" ht="12.75" hidden="false" customHeight="false" outlineLevel="0" collapsed="false">
      <c r="A22" s="9" t="s">
        <v>97</v>
      </c>
      <c r="B22" s="17" t="n">
        <v>102</v>
      </c>
      <c r="C22" s="17" t="n">
        <v>102</v>
      </c>
      <c r="D22" s="18" t="n">
        <v>4.2</v>
      </c>
      <c r="E22" s="16" t="n">
        <v>40.73</v>
      </c>
    </row>
    <row r="23" customFormat="false" ht="12.75" hidden="false" customHeight="false" outlineLevel="0" collapsed="false">
      <c r="A23" s="9" t="s">
        <v>98</v>
      </c>
      <c r="B23" s="17" t="n">
        <v>24</v>
      </c>
      <c r="C23" s="17" t="n">
        <v>24</v>
      </c>
      <c r="D23" s="18" t="n">
        <v>1</v>
      </c>
      <c r="E23" s="16" t="n">
        <v>41.8</v>
      </c>
    </row>
    <row r="24" customFormat="false" ht="12.75" hidden="false" customHeight="false" outlineLevel="0" collapsed="false">
      <c r="A24" s="9" t="s">
        <v>99</v>
      </c>
      <c r="B24" s="17" t="n">
        <v>52</v>
      </c>
      <c r="C24" s="17" t="n">
        <v>52</v>
      </c>
      <c r="D24" s="18" t="n">
        <v>2.2</v>
      </c>
      <c r="E24" s="16" t="n">
        <v>41.8</v>
      </c>
    </row>
    <row r="25" customFormat="false" ht="12.75" hidden="false" customHeight="false" outlineLevel="0" collapsed="false">
      <c r="A25" s="9" t="s">
        <v>100</v>
      </c>
      <c r="B25" s="17" t="n">
        <v>31</v>
      </c>
      <c r="C25" s="17" t="n">
        <v>27</v>
      </c>
      <c r="D25" s="18" t="n">
        <v>1.3</v>
      </c>
      <c r="E25" s="16" t="n">
        <v>40.91</v>
      </c>
    </row>
    <row r="26" customFormat="false" ht="12.75" hidden="false" customHeight="false" outlineLevel="0" collapsed="false">
      <c r="A26" s="9" t="s">
        <v>101</v>
      </c>
      <c r="B26" s="17" t="n">
        <v>15</v>
      </c>
      <c r="C26" s="17" t="n">
        <v>15</v>
      </c>
      <c r="D26" s="18" t="n">
        <v>0.6</v>
      </c>
      <c r="E26" s="16" t="n">
        <v>41.68</v>
      </c>
    </row>
    <row r="27" customFormat="false" ht="12.75" hidden="false" customHeight="false" outlineLevel="0" collapsed="false">
      <c r="A27" s="9" t="s">
        <v>102</v>
      </c>
      <c r="B27" s="17" t="n">
        <v>192</v>
      </c>
      <c r="C27" s="17" t="n">
        <v>48</v>
      </c>
      <c r="D27" s="18" t="n">
        <v>7.9</v>
      </c>
      <c r="E27" s="16" t="n">
        <v>40.89</v>
      </c>
    </row>
    <row r="28" customFormat="false" ht="12.75" hidden="false" customHeight="false" outlineLevel="0" collapsed="false">
      <c r="A28" s="9" t="s">
        <v>103</v>
      </c>
      <c r="B28" s="17" t="n">
        <v>136</v>
      </c>
      <c r="C28" s="17" t="n">
        <v>63</v>
      </c>
      <c r="D28" s="18" t="n">
        <v>5.7</v>
      </c>
      <c r="E28" s="16" t="n">
        <v>41.6</v>
      </c>
    </row>
    <row r="29" customFormat="false" ht="12.75" hidden="false" customHeight="false" outlineLevel="0" collapsed="false">
      <c r="A29" s="9" t="s">
        <v>104</v>
      </c>
      <c r="B29" s="17" t="n">
        <v>60</v>
      </c>
      <c r="C29" s="17" t="n">
        <v>23</v>
      </c>
      <c r="D29" s="18" t="n">
        <v>2.5</v>
      </c>
      <c r="E29" s="16" t="n">
        <v>41.24</v>
      </c>
    </row>
    <row r="30" customFormat="false" ht="12.75" hidden="false" customHeight="false" outlineLevel="0" collapsed="false">
      <c r="A30" s="39" t="s">
        <v>105</v>
      </c>
      <c r="B30" s="36" t="n">
        <v>1544</v>
      </c>
      <c r="C30" s="36" t="n">
        <v>900</v>
      </c>
      <c r="D30" s="37" t="n">
        <v>63.5</v>
      </c>
      <c r="E30" s="38" t="n">
        <v>40.85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6.2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6.55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0.85" hidden="false" customHeight="true" outlineLevel="0" collapsed="false">
      <c r="A5" s="6" t="s">
        <v>75</v>
      </c>
      <c r="B5" s="6" t="s">
        <v>41</v>
      </c>
      <c r="C5" s="6"/>
      <c r="D5" s="6"/>
      <c r="E5" s="6"/>
    </row>
    <row r="6" customFormat="false" ht="40.2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111</v>
      </c>
      <c r="C7" s="6" t="s">
        <v>112</v>
      </c>
      <c r="D7" s="6" t="s">
        <v>113</v>
      </c>
      <c r="E7" s="6" t="s">
        <v>114</v>
      </c>
    </row>
    <row r="8" customFormat="false" ht="12.75" hidden="false" customHeight="false" outlineLevel="0" collapsed="false">
      <c r="A8" s="9" t="s">
        <v>83</v>
      </c>
      <c r="B8" s="17" t="n">
        <v>5</v>
      </c>
      <c r="C8" s="17" t="n">
        <v>0</v>
      </c>
      <c r="D8" s="18" t="n">
        <v>0.2</v>
      </c>
      <c r="E8" s="16" t="n">
        <v>40</v>
      </c>
    </row>
    <row r="9" customFormat="false" ht="12.75" hidden="false" customHeight="false" outlineLevel="0" collapsed="false">
      <c r="A9" s="9" t="s">
        <v>84</v>
      </c>
      <c r="B9" s="17" t="n">
        <v>0</v>
      </c>
      <c r="C9" s="17" t="n">
        <v>0</v>
      </c>
      <c r="D9" s="18" t="n">
        <v>0</v>
      </c>
      <c r="E9" s="16" t="n">
        <v>0</v>
      </c>
    </row>
    <row r="10" customFormat="false" ht="12.75" hidden="false" customHeight="false" outlineLevel="0" collapsed="false">
      <c r="A10" s="9" t="s">
        <v>85</v>
      </c>
      <c r="B10" s="17" t="n">
        <v>0</v>
      </c>
      <c r="C10" s="17" t="n">
        <v>0</v>
      </c>
      <c r="D10" s="18" t="n">
        <v>0</v>
      </c>
      <c r="E10" s="16" t="n">
        <v>0</v>
      </c>
    </row>
    <row r="11" customFormat="false" ht="12.75" hidden="false" customHeight="false" outlineLevel="0" collapsed="false">
      <c r="A11" s="9" t="s">
        <v>86</v>
      </c>
      <c r="B11" s="17" t="n">
        <v>1</v>
      </c>
      <c r="C11" s="17" t="n">
        <v>0</v>
      </c>
      <c r="D11" s="18" t="n">
        <v>0.1</v>
      </c>
      <c r="E11" s="16" t="n">
        <v>50</v>
      </c>
    </row>
    <row r="12" customFormat="false" ht="12.75" hidden="false" customHeight="false" outlineLevel="0" collapsed="false">
      <c r="A12" s="9" t="s">
        <v>87</v>
      </c>
      <c r="B12" s="17" t="n">
        <v>0</v>
      </c>
      <c r="C12" s="17" t="n">
        <v>0</v>
      </c>
      <c r="D12" s="18" t="n">
        <v>0</v>
      </c>
      <c r="E12" s="16" t="n">
        <v>0</v>
      </c>
    </row>
    <row r="13" customFormat="false" ht="12.75" hidden="false" customHeight="false" outlineLevel="0" collapsed="false">
      <c r="A13" s="9" t="s">
        <v>88</v>
      </c>
      <c r="B13" s="17" t="n">
        <v>1</v>
      </c>
      <c r="C13" s="17" t="n">
        <v>1</v>
      </c>
      <c r="D13" s="18" t="n">
        <v>0</v>
      </c>
      <c r="E13" s="16" t="n">
        <v>40</v>
      </c>
    </row>
    <row r="14" customFormat="false" ht="12.75" hidden="false" customHeight="false" outlineLevel="0" collapsed="false">
      <c r="A14" s="9" t="s">
        <v>89</v>
      </c>
      <c r="B14" s="17" t="n">
        <v>2</v>
      </c>
      <c r="C14" s="17" t="n">
        <v>0</v>
      </c>
      <c r="D14" s="18" t="n">
        <v>0.1</v>
      </c>
      <c r="E14" s="16" t="n">
        <v>45</v>
      </c>
    </row>
    <row r="15" customFormat="false" ht="12.75" hidden="false" customHeight="false" outlineLevel="0" collapsed="false">
      <c r="A15" s="9" t="s">
        <v>90</v>
      </c>
      <c r="B15" s="17" t="n">
        <v>2</v>
      </c>
      <c r="C15" s="17" t="n">
        <v>2</v>
      </c>
      <c r="D15" s="18" t="n">
        <v>0.1</v>
      </c>
      <c r="E15" s="16" t="n">
        <v>40</v>
      </c>
    </row>
    <row r="16" customFormat="false" ht="12.75" hidden="false" customHeight="false" outlineLevel="0" collapsed="false">
      <c r="A16" s="9" t="s">
        <v>91</v>
      </c>
      <c r="B16" s="17" t="n">
        <v>0</v>
      </c>
      <c r="C16" s="17" t="n">
        <v>0</v>
      </c>
      <c r="D16" s="18" t="n">
        <v>0</v>
      </c>
      <c r="E16" s="16" t="n">
        <v>0</v>
      </c>
    </row>
    <row r="17" customFormat="false" ht="12.75" hidden="false" customHeight="false" outlineLevel="0" collapsed="false">
      <c r="A17" s="9" t="s">
        <v>92</v>
      </c>
      <c r="B17" s="17" t="n">
        <v>2</v>
      </c>
      <c r="C17" s="17" t="n">
        <v>1</v>
      </c>
      <c r="D17" s="18" t="n">
        <v>0.1</v>
      </c>
      <c r="E17" s="16" t="n">
        <v>40</v>
      </c>
    </row>
    <row r="18" customFormat="false" ht="12.75" hidden="false" customHeight="false" outlineLevel="0" collapsed="false">
      <c r="A18" s="9" t="s">
        <v>93</v>
      </c>
      <c r="B18" s="17" t="n">
        <v>0</v>
      </c>
      <c r="C18" s="17" t="n">
        <v>0</v>
      </c>
      <c r="D18" s="18" t="n">
        <v>0</v>
      </c>
      <c r="E18" s="16" t="n">
        <v>0</v>
      </c>
    </row>
    <row r="19" customFormat="false" ht="12.75" hidden="false" customHeight="false" outlineLevel="0" collapsed="false">
      <c r="A19" s="9" t="s">
        <v>94</v>
      </c>
      <c r="B19" s="17" t="n">
        <v>0</v>
      </c>
      <c r="C19" s="17" t="n">
        <v>0</v>
      </c>
      <c r="D19" s="18" t="n">
        <v>0</v>
      </c>
      <c r="E19" s="16" t="n">
        <v>0</v>
      </c>
    </row>
    <row r="20" customFormat="false" ht="12.75" hidden="false" customHeight="false" outlineLevel="0" collapsed="false">
      <c r="A20" s="9" t="s">
        <v>95</v>
      </c>
      <c r="B20" s="17" t="n">
        <v>1</v>
      </c>
      <c r="C20" s="17" t="n">
        <v>0</v>
      </c>
      <c r="D20" s="18" t="n">
        <v>0</v>
      </c>
      <c r="E20" s="16" t="n">
        <v>40</v>
      </c>
    </row>
    <row r="21" customFormat="false" ht="12.75" hidden="false" customHeight="false" outlineLevel="0" collapsed="false">
      <c r="A21" s="34" t="s">
        <v>110</v>
      </c>
      <c r="B21" s="17" t="n">
        <v>0</v>
      </c>
      <c r="C21" s="17" t="n">
        <v>0</v>
      </c>
      <c r="D21" s="18" t="n">
        <v>0</v>
      </c>
      <c r="E21" s="16" t="n">
        <v>0</v>
      </c>
    </row>
    <row r="22" customFormat="false" ht="12.75" hidden="false" customHeight="false" outlineLevel="0" collapsed="false">
      <c r="A22" s="9" t="s">
        <v>97</v>
      </c>
      <c r="B22" s="17" t="n">
        <v>0</v>
      </c>
      <c r="C22" s="17" t="n">
        <v>0</v>
      </c>
      <c r="D22" s="18" t="n">
        <v>0</v>
      </c>
      <c r="E22" s="16" t="n">
        <v>0</v>
      </c>
    </row>
    <row r="23" customFormat="false" ht="12.75" hidden="false" customHeight="false" outlineLevel="0" collapsed="false">
      <c r="A23" s="9" t="s">
        <v>98</v>
      </c>
      <c r="B23" s="17" t="n">
        <v>0</v>
      </c>
      <c r="C23" s="17" t="n">
        <v>0</v>
      </c>
      <c r="D23" s="18" t="n">
        <v>0</v>
      </c>
      <c r="E23" s="16" t="n">
        <v>0</v>
      </c>
    </row>
    <row r="24" customFormat="false" ht="12.75" hidden="false" customHeight="false" outlineLevel="0" collapsed="false">
      <c r="A24" s="9" t="s">
        <v>99</v>
      </c>
      <c r="B24" s="17" t="n">
        <v>0</v>
      </c>
      <c r="C24" s="17" t="n">
        <v>0</v>
      </c>
      <c r="D24" s="18" t="n">
        <v>0</v>
      </c>
      <c r="E24" s="16" t="n">
        <v>0</v>
      </c>
    </row>
    <row r="25" customFormat="false" ht="12.75" hidden="false" customHeight="false" outlineLevel="0" collapsed="false">
      <c r="A25" s="9" t="s">
        <v>100</v>
      </c>
      <c r="B25" s="17" t="n">
        <v>0</v>
      </c>
      <c r="C25" s="17" t="n">
        <v>0</v>
      </c>
      <c r="D25" s="18" t="n">
        <v>0</v>
      </c>
      <c r="E25" s="16" t="n">
        <v>0</v>
      </c>
    </row>
    <row r="26" customFormat="false" ht="12.75" hidden="false" customHeight="false" outlineLevel="0" collapsed="false">
      <c r="A26" s="9" t="s">
        <v>101</v>
      </c>
      <c r="B26" s="17" t="n">
        <v>1</v>
      </c>
      <c r="C26" s="17" t="n">
        <v>1</v>
      </c>
      <c r="D26" s="18" t="n">
        <v>0</v>
      </c>
      <c r="E26" s="16" t="n">
        <v>40</v>
      </c>
    </row>
    <row r="27" customFormat="false" ht="12.75" hidden="false" customHeight="false" outlineLevel="0" collapsed="false">
      <c r="A27" s="9" t="s">
        <v>102</v>
      </c>
      <c r="B27" s="17" t="n">
        <v>1</v>
      </c>
      <c r="C27" s="17" t="n">
        <v>1</v>
      </c>
      <c r="D27" s="18" t="n">
        <v>0</v>
      </c>
      <c r="E27" s="16" t="n">
        <v>40</v>
      </c>
    </row>
    <row r="28" customFormat="false" ht="12.75" hidden="false" customHeight="false" outlineLevel="0" collapsed="false">
      <c r="A28" s="9" t="s">
        <v>103</v>
      </c>
      <c r="B28" s="17" t="n">
        <v>1</v>
      </c>
      <c r="C28" s="17" t="n">
        <v>1</v>
      </c>
      <c r="D28" s="18" t="n">
        <v>0</v>
      </c>
      <c r="E28" s="16" t="n">
        <v>40</v>
      </c>
    </row>
    <row r="29" customFormat="false" ht="12.75" hidden="false" customHeight="false" outlineLevel="0" collapsed="false">
      <c r="A29" s="9" t="s">
        <v>104</v>
      </c>
      <c r="B29" s="17" t="n">
        <v>1</v>
      </c>
      <c r="C29" s="17" t="n">
        <v>0</v>
      </c>
      <c r="D29" s="18" t="n">
        <v>0</v>
      </c>
      <c r="E29" s="16" t="n">
        <v>40</v>
      </c>
    </row>
    <row r="30" customFormat="false" ht="12.75" hidden="false" customHeight="false" outlineLevel="0" collapsed="false">
      <c r="A30" s="39" t="s">
        <v>105</v>
      </c>
      <c r="B30" s="36" t="n">
        <v>18</v>
      </c>
      <c r="C30" s="36" t="n">
        <v>7</v>
      </c>
      <c r="D30" s="37" t="n">
        <v>0.6</v>
      </c>
      <c r="E30" s="38" t="n">
        <v>41.11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6.48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1.6" hidden="false" customHeight="true" outlineLevel="0" collapsed="false">
      <c r="A5" s="6" t="s">
        <v>75</v>
      </c>
      <c r="B5" s="6" t="s">
        <v>43</v>
      </c>
      <c r="C5" s="6"/>
      <c r="D5" s="6"/>
      <c r="E5" s="6"/>
    </row>
    <row r="6" customFormat="false" ht="41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4" hidden="false" customHeight="true" outlineLevel="0" collapsed="false">
      <c r="A7" s="6"/>
      <c r="B7" s="6" t="s">
        <v>115</v>
      </c>
      <c r="C7" s="6" t="s">
        <v>116</v>
      </c>
      <c r="D7" s="6" t="s">
        <v>117</v>
      </c>
      <c r="E7" s="6" t="s">
        <v>118</v>
      </c>
    </row>
    <row r="8" customFormat="false" ht="12.75" hidden="false" customHeight="false" outlineLevel="0" collapsed="false">
      <c r="A8" s="9" t="s">
        <v>83</v>
      </c>
      <c r="B8" s="40" t="n">
        <v>0</v>
      </c>
      <c r="C8" s="40" t="n">
        <v>0</v>
      </c>
      <c r="D8" s="41" t="n">
        <v>0</v>
      </c>
      <c r="E8" s="42" t="n">
        <v>0</v>
      </c>
    </row>
    <row r="9" customFormat="false" ht="12.75" hidden="false" customHeight="false" outlineLevel="0" collapsed="false">
      <c r="A9" s="9" t="s">
        <v>84</v>
      </c>
      <c r="B9" s="40" t="n">
        <v>0</v>
      </c>
      <c r="C9" s="40" t="n">
        <v>0</v>
      </c>
      <c r="D9" s="41" t="n">
        <v>0</v>
      </c>
      <c r="E9" s="42" t="n">
        <v>0</v>
      </c>
    </row>
    <row r="10" customFormat="false" ht="12.75" hidden="false" customHeight="false" outlineLevel="0" collapsed="false">
      <c r="A10" s="9" t="s">
        <v>85</v>
      </c>
      <c r="B10" s="40" t="n">
        <v>0</v>
      </c>
      <c r="C10" s="40" t="n">
        <v>0</v>
      </c>
      <c r="D10" s="41" t="n">
        <v>0</v>
      </c>
      <c r="E10" s="42" t="n">
        <v>0</v>
      </c>
    </row>
    <row r="11" customFormat="false" ht="12.75" hidden="false" customHeight="false" outlineLevel="0" collapsed="false">
      <c r="A11" s="9" t="s">
        <v>86</v>
      </c>
      <c r="B11" s="40" t="n">
        <v>0</v>
      </c>
      <c r="C11" s="40" t="n">
        <v>0</v>
      </c>
      <c r="D11" s="41" t="n">
        <v>0</v>
      </c>
      <c r="E11" s="42" t="n">
        <v>0</v>
      </c>
    </row>
    <row r="12" customFormat="false" ht="12.75" hidden="false" customHeight="false" outlineLevel="0" collapsed="false">
      <c r="A12" s="9" t="s">
        <v>87</v>
      </c>
      <c r="B12" s="40" t="n">
        <v>0</v>
      </c>
      <c r="C12" s="40" t="n">
        <v>0</v>
      </c>
      <c r="D12" s="41" t="n">
        <v>0</v>
      </c>
      <c r="E12" s="42" t="n">
        <v>0</v>
      </c>
    </row>
    <row r="13" customFormat="false" ht="12.75" hidden="false" customHeight="false" outlineLevel="0" collapsed="false">
      <c r="A13" s="9" t="s">
        <v>88</v>
      </c>
      <c r="B13" s="40" t="n">
        <v>0</v>
      </c>
      <c r="C13" s="40" t="n">
        <v>0</v>
      </c>
      <c r="D13" s="41" t="n">
        <v>0</v>
      </c>
      <c r="E13" s="42" t="n">
        <v>0</v>
      </c>
    </row>
    <row r="14" customFormat="false" ht="12.75" hidden="false" customHeight="false" outlineLevel="0" collapsed="false">
      <c r="A14" s="9" t="s">
        <v>89</v>
      </c>
      <c r="B14" s="40" t="n">
        <v>0</v>
      </c>
      <c r="C14" s="40" t="n">
        <v>0</v>
      </c>
      <c r="D14" s="41" t="n">
        <v>0</v>
      </c>
      <c r="E14" s="42" t="n">
        <v>0</v>
      </c>
    </row>
    <row r="15" customFormat="false" ht="12.75" hidden="false" customHeight="false" outlineLevel="0" collapsed="false">
      <c r="A15" s="9" t="s">
        <v>90</v>
      </c>
      <c r="B15" s="40" t="n">
        <v>0</v>
      </c>
      <c r="C15" s="40" t="n">
        <v>0</v>
      </c>
      <c r="D15" s="41" t="n">
        <v>0</v>
      </c>
      <c r="E15" s="42" t="n">
        <v>0</v>
      </c>
    </row>
    <row r="16" customFormat="false" ht="12.75" hidden="false" customHeight="false" outlineLevel="0" collapsed="false">
      <c r="A16" s="9" t="s">
        <v>91</v>
      </c>
      <c r="B16" s="40" t="n">
        <v>0</v>
      </c>
      <c r="C16" s="40" t="n">
        <v>0</v>
      </c>
      <c r="D16" s="41" t="n">
        <v>0</v>
      </c>
      <c r="E16" s="42" t="n">
        <v>0</v>
      </c>
    </row>
    <row r="17" customFormat="false" ht="12.75" hidden="false" customHeight="false" outlineLevel="0" collapsed="false">
      <c r="A17" s="9" t="s">
        <v>92</v>
      </c>
      <c r="B17" s="40" t="n">
        <v>0</v>
      </c>
      <c r="C17" s="40" t="n">
        <v>0</v>
      </c>
      <c r="D17" s="41" t="n">
        <v>0</v>
      </c>
      <c r="E17" s="42" t="n">
        <v>0</v>
      </c>
    </row>
    <row r="18" customFormat="false" ht="12.75" hidden="false" customHeight="false" outlineLevel="0" collapsed="false">
      <c r="A18" s="9" t="s">
        <v>93</v>
      </c>
      <c r="B18" s="40" t="n">
        <v>0</v>
      </c>
      <c r="C18" s="40" t="n">
        <v>0</v>
      </c>
      <c r="D18" s="41" t="n">
        <v>0</v>
      </c>
      <c r="E18" s="42" t="n">
        <v>0</v>
      </c>
    </row>
    <row r="19" customFormat="false" ht="12.75" hidden="false" customHeight="false" outlineLevel="0" collapsed="false">
      <c r="A19" s="9" t="s">
        <v>94</v>
      </c>
      <c r="B19" s="40" t="n">
        <v>0</v>
      </c>
      <c r="C19" s="40" t="n">
        <v>0</v>
      </c>
      <c r="D19" s="41" t="n">
        <v>0</v>
      </c>
      <c r="E19" s="42" t="n">
        <v>0</v>
      </c>
    </row>
    <row r="20" customFormat="false" ht="12.75" hidden="false" customHeight="false" outlineLevel="0" collapsed="false">
      <c r="A20" s="9" t="s">
        <v>95</v>
      </c>
      <c r="B20" s="40" t="n">
        <v>0</v>
      </c>
      <c r="C20" s="40" t="n">
        <v>0</v>
      </c>
      <c r="D20" s="41" t="n">
        <v>0</v>
      </c>
      <c r="E20" s="42" t="n">
        <v>0</v>
      </c>
    </row>
    <row r="21" customFormat="false" ht="12.75" hidden="false" customHeight="false" outlineLevel="0" collapsed="false">
      <c r="A21" s="34" t="s">
        <v>119</v>
      </c>
      <c r="B21" s="40" t="n">
        <v>0</v>
      </c>
      <c r="C21" s="40" t="n">
        <v>0</v>
      </c>
      <c r="D21" s="41" t="n">
        <v>0</v>
      </c>
      <c r="E21" s="42" t="n">
        <v>0</v>
      </c>
    </row>
    <row r="22" customFormat="false" ht="12.75" hidden="false" customHeight="false" outlineLevel="0" collapsed="false">
      <c r="A22" s="9" t="s">
        <v>97</v>
      </c>
      <c r="B22" s="40" t="n">
        <v>0</v>
      </c>
      <c r="C22" s="40" t="n">
        <v>0</v>
      </c>
      <c r="D22" s="41" t="n">
        <v>0</v>
      </c>
      <c r="E22" s="42" t="n">
        <v>0</v>
      </c>
    </row>
    <row r="23" customFormat="false" ht="12.75" hidden="false" customHeight="false" outlineLevel="0" collapsed="false">
      <c r="A23" s="9" t="s">
        <v>98</v>
      </c>
      <c r="B23" s="40" t="n">
        <v>0</v>
      </c>
      <c r="C23" s="40" t="n">
        <v>0</v>
      </c>
      <c r="D23" s="41" t="n">
        <v>0</v>
      </c>
      <c r="E23" s="42" t="n">
        <v>0</v>
      </c>
    </row>
    <row r="24" customFormat="false" ht="12.75" hidden="false" customHeight="false" outlineLevel="0" collapsed="false">
      <c r="A24" s="9" t="s">
        <v>99</v>
      </c>
      <c r="B24" s="40" t="n">
        <v>0</v>
      </c>
      <c r="C24" s="40" t="n">
        <v>0</v>
      </c>
      <c r="D24" s="41" t="n">
        <v>0</v>
      </c>
      <c r="E24" s="42" t="n">
        <v>0</v>
      </c>
    </row>
    <row r="25" customFormat="false" ht="12.75" hidden="false" customHeight="false" outlineLevel="0" collapsed="false">
      <c r="A25" s="9" t="s">
        <v>100</v>
      </c>
      <c r="B25" s="40" t="n">
        <v>0</v>
      </c>
      <c r="C25" s="40" t="n">
        <v>0</v>
      </c>
      <c r="D25" s="41" t="n">
        <v>0</v>
      </c>
      <c r="E25" s="42" t="n">
        <v>0</v>
      </c>
    </row>
    <row r="26" customFormat="false" ht="12.75" hidden="false" customHeight="false" outlineLevel="0" collapsed="false">
      <c r="A26" s="9" t="s">
        <v>101</v>
      </c>
      <c r="B26" s="40" t="n">
        <v>0</v>
      </c>
      <c r="C26" s="40" t="n">
        <v>0</v>
      </c>
      <c r="D26" s="41" t="n">
        <v>0</v>
      </c>
      <c r="E26" s="42" t="n">
        <v>0</v>
      </c>
    </row>
    <row r="27" customFormat="false" ht="12.75" hidden="false" customHeight="false" outlineLevel="0" collapsed="false">
      <c r="A27" s="9" t="s">
        <v>102</v>
      </c>
      <c r="B27" s="40" t="n">
        <v>0</v>
      </c>
      <c r="C27" s="40" t="n">
        <v>0</v>
      </c>
      <c r="D27" s="41" t="n">
        <v>0</v>
      </c>
      <c r="E27" s="42" t="n">
        <v>0</v>
      </c>
    </row>
    <row r="28" customFormat="false" ht="12.75" hidden="false" customHeight="false" outlineLevel="0" collapsed="false">
      <c r="A28" s="9" t="s">
        <v>103</v>
      </c>
      <c r="B28" s="40" t="n">
        <v>0</v>
      </c>
      <c r="C28" s="40" t="n">
        <v>0</v>
      </c>
      <c r="D28" s="41" t="n">
        <v>0</v>
      </c>
      <c r="E28" s="42" t="n">
        <v>0</v>
      </c>
    </row>
    <row r="29" customFormat="false" ht="12.75" hidden="false" customHeight="false" outlineLevel="0" collapsed="false">
      <c r="A29" s="9" t="s">
        <v>104</v>
      </c>
      <c r="B29" s="40" t="n">
        <v>0</v>
      </c>
      <c r="C29" s="40" t="n">
        <v>0</v>
      </c>
      <c r="D29" s="41" t="n">
        <v>0</v>
      </c>
      <c r="E29" s="42" t="n">
        <v>0</v>
      </c>
    </row>
    <row r="30" customFormat="false" ht="12.75" hidden="false" customHeight="false" outlineLevel="0" collapsed="false">
      <c r="A30" s="39" t="s">
        <v>105</v>
      </c>
      <c r="B30" s="43" t="n">
        <v>0</v>
      </c>
      <c r="C30" s="43" t="n">
        <v>0</v>
      </c>
      <c r="D30" s="44" t="n">
        <v>0</v>
      </c>
      <c r="E30" s="45" t="n">
        <v>0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6.34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5.35" hidden="false" customHeight="true" outlineLevel="0" collapsed="false">
      <c r="A5" s="6" t="s">
        <v>75</v>
      </c>
      <c r="B5" s="6" t="s">
        <v>45</v>
      </c>
      <c r="C5" s="6"/>
      <c r="D5" s="6"/>
      <c r="E5" s="6"/>
    </row>
    <row r="6" customFormat="false" ht="44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120</v>
      </c>
      <c r="C7" s="6" t="s">
        <v>121</v>
      </c>
      <c r="D7" s="6" t="s">
        <v>122</v>
      </c>
      <c r="E7" s="6" t="s">
        <v>123</v>
      </c>
    </row>
    <row r="8" customFormat="false" ht="12.75" hidden="false" customHeight="false" outlineLevel="0" collapsed="false">
      <c r="A8" s="9" t="s">
        <v>83</v>
      </c>
      <c r="B8" s="40" t="n">
        <v>0</v>
      </c>
      <c r="C8" s="40" t="n">
        <v>0</v>
      </c>
      <c r="D8" s="41" t="n">
        <v>0</v>
      </c>
      <c r="E8" s="42" t="n">
        <v>0</v>
      </c>
    </row>
    <row r="9" customFormat="false" ht="12.75" hidden="false" customHeight="false" outlineLevel="0" collapsed="false">
      <c r="A9" s="9" t="s">
        <v>84</v>
      </c>
      <c r="B9" s="40" t="n">
        <v>0</v>
      </c>
      <c r="C9" s="40" t="n">
        <v>0</v>
      </c>
      <c r="D9" s="41" t="n">
        <v>0</v>
      </c>
      <c r="E9" s="42" t="n">
        <v>0</v>
      </c>
    </row>
    <row r="10" customFormat="false" ht="12.75" hidden="false" customHeight="false" outlineLevel="0" collapsed="false">
      <c r="A10" s="9" t="s">
        <v>85</v>
      </c>
      <c r="B10" s="40" t="n">
        <v>0</v>
      </c>
      <c r="C10" s="40" t="n">
        <v>0</v>
      </c>
      <c r="D10" s="41" t="n">
        <v>0</v>
      </c>
      <c r="E10" s="42" t="n">
        <v>0</v>
      </c>
    </row>
    <row r="11" customFormat="false" ht="12.75" hidden="false" customHeight="false" outlineLevel="0" collapsed="false">
      <c r="A11" s="9" t="s">
        <v>86</v>
      </c>
      <c r="B11" s="40" t="n">
        <v>0</v>
      </c>
      <c r="C11" s="40" t="n">
        <v>0</v>
      </c>
      <c r="D11" s="41" t="n">
        <v>0</v>
      </c>
      <c r="E11" s="42" t="n">
        <v>0</v>
      </c>
    </row>
    <row r="12" customFormat="false" ht="12.75" hidden="false" customHeight="false" outlineLevel="0" collapsed="false">
      <c r="A12" s="9" t="s">
        <v>87</v>
      </c>
      <c r="B12" s="40" t="n">
        <v>0</v>
      </c>
      <c r="C12" s="40" t="n">
        <v>0</v>
      </c>
      <c r="D12" s="41" t="n">
        <v>0</v>
      </c>
      <c r="E12" s="42" t="n">
        <v>0</v>
      </c>
    </row>
    <row r="13" customFormat="false" ht="12.75" hidden="false" customHeight="false" outlineLevel="0" collapsed="false">
      <c r="A13" s="9" t="s">
        <v>88</v>
      </c>
      <c r="B13" s="40" t="n">
        <v>0</v>
      </c>
      <c r="C13" s="40" t="n">
        <v>0</v>
      </c>
      <c r="D13" s="41" t="n">
        <v>0</v>
      </c>
      <c r="E13" s="42" t="n">
        <v>0</v>
      </c>
    </row>
    <row r="14" customFormat="false" ht="12.75" hidden="false" customHeight="false" outlineLevel="0" collapsed="false">
      <c r="A14" s="9" t="s">
        <v>89</v>
      </c>
      <c r="B14" s="40" t="n">
        <v>0</v>
      </c>
      <c r="C14" s="40" t="n">
        <v>0</v>
      </c>
      <c r="D14" s="41" t="n">
        <v>0</v>
      </c>
      <c r="E14" s="42" t="n">
        <v>0</v>
      </c>
    </row>
    <row r="15" customFormat="false" ht="12.75" hidden="false" customHeight="false" outlineLevel="0" collapsed="false">
      <c r="A15" s="9" t="s">
        <v>90</v>
      </c>
      <c r="B15" s="40" t="n">
        <v>0</v>
      </c>
      <c r="C15" s="40" t="n">
        <v>0</v>
      </c>
      <c r="D15" s="41" t="n">
        <v>0</v>
      </c>
      <c r="E15" s="42" t="n">
        <v>0</v>
      </c>
    </row>
    <row r="16" customFormat="false" ht="12.75" hidden="false" customHeight="false" outlineLevel="0" collapsed="false">
      <c r="A16" s="9" t="s">
        <v>91</v>
      </c>
      <c r="B16" s="40" t="n">
        <v>0</v>
      </c>
      <c r="C16" s="40" t="n">
        <v>0</v>
      </c>
      <c r="D16" s="41" t="n">
        <v>0</v>
      </c>
      <c r="E16" s="42" t="n">
        <v>0</v>
      </c>
    </row>
    <row r="17" customFormat="false" ht="12.75" hidden="false" customHeight="false" outlineLevel="0" collapsed="false">
      <c r="A17" s="9" t="s">
        <v>92</v>
      </c>
      <c r="B17" s="40" t="n">
        <v>0</v>
      </c>
      <c r="C17" s="40" t="n">
        <v>0</v>
      </c>
      <c r="D17" s="41" t="n">
        <v>0</v>
      </c>
      <c r="E17" s="42" t="n">
        <v>0</v>
      </c>
    </row>
    <row r="18" customFormat="false" ht="12.75" hidden="false" customHeight="false" outlineLevel="0" collapsed="false">
      <c r="A18" s="9" t="s">
        <v>93</v>
      </c>
      <c r="B18" s="40" t="n">
        <v>0</v>
      </c>
      <c r="C18" s="40" t="n">
        <v>0</v>
      </c>
      <c r="D18" s="41" t="n">
        <v>0</v>
      </c>
      <c r="E18" s="42" t="n">
        <v>0</v>
      </c>
    </row>
    <row r="19" customFormat="false" ht="12.75" hidden="false" customHeight="false" outlineLevel="0" collapsed="false">
      <c r="A19" s="9" t="s">
        <v>94</v>
      </c>
      <c r="B19" s="40" t="n">
        <v>0</v>
      </c>
      <c r="C19" s="40" t="n">
        <v>0</v>
      </c>
      <c r="D19" s="41" t="n">
        <v>0</v>
      </c>
      <c r="E19" s="42" t="n">
        <v>0</v>
      </c>
    </row>
    <row r="20" customFormat="false" ht="12.75" hidden="false" customHeight="false" outlineLevel="0" collapsed="false">
      <c r="A20" s="9" t="s">
        <v>95</v>
      </c>
      <c r="B20" s="40" t="n">
        <v>0</v>
      </c>
      <c r="C20" s="40" t="n">
        <v>0</v>
      </c>
      <c r="D20" s="41" t="n">
        <v>0</v>
      </c>
      <c r="E20" s="42" t="n">
        <v>0</v>
      </c>
    </row>
    <row r="21" customFormat="false" ht="12.75" hidden="false" customHeight="false" outlineLevel="0" collapsed="false">
      <c r="A21" s="34" t="s">
        <v>110</v>
      </c>
      <c r="B21" s="40" t="n">
        <v>0</v>
      </c>
      <c r="C21" s="40" t="n">
        <v>0</v>
      </c>
      <c r="D21" s="41" t="n">
        <v>0</v>
      </c>
      <c r="E21" s="42" t="n">
        <v>0</v>
      </c>
    </row>
    <row r="22" customFormat="false" ht="12.75" hidden="false" customHeight="false" outlineLevel="0" collapsed="false">
      <c r="A22" s="9" t="s">
        <v>97</v>
      </c>
      <c r="B22" s="40" t="n">
        <v>0</v>
      </c>
      <c r="C22" s="40" t="n">
        <v>0</v>
      </c>
      <c r="D22" s="41" t="n">
        <v>0</v>
      </c>
      <c r="E22" s="42" t="n">
        <v>0</v>
      </c>
    </row>
    <row r="23" customFormat="false" ht="12.75" hidden="false" customHeight="false" outlineLevel="0" collapsed="false">
      <c r="A23" s="9" t="s">
        <v>98</v>
      </c>
      <c r="B23" s="40" t="n">
        <v>0</v>
      </c>
      <c r="C23" s="40" t="n">
        <v>0</v>
      </c>
      <c r="D23" s="41" t="n">
        <v>0</v>
      </c>
      <c r="E23" s="42" t="n">
        <v>0</v>
      </c>
    </row>
    <row r="24" customFormat="false" ht="12.75" hidden="false" customHeight="false" outlineLevel="0" collapsed="false">
      <c r="A24" s="9" t="s">
        <v>99</v>
      </c>
      <c r="B24" s="40" t="n">
        <v>0</v>
      </c>
      <c r="C24" s="40" t="n">
        <v>0</v>
      </c>
      <c r="D24" s="41" t="n">
        <v>0</v>
      </c>
      <c r="E24" s="42" t="n">
        <v>0</v>
      </c>
    </row>
    <row r="25" customFormat="false" ht="12.75" hidden="false" customHeight="false" outlineLevel="0" collapsed="false">
      <c r="A25" s="9" t="s">
        <v>100</v>
      </c>
      <c r="B25" s="40" t="n">
        <v>0</v>
      </c>
      <c r="C25" s="40" t="n">
        <v>0</v>
      </c>
      <c r="D25" s="41" t="n">
        <v>0</v>
      </c>
      <c r="E25" s="42" t="n">
        <v>0</v>
      </c>
    </row>
    <row r="26" customFormat="false" ht="12.75" hidden="false" customHeight="false" outlineLevel="0" collapsed="false">
      <c r="A26" s="9" t="s">
        <v>101</v>
      </c>
      <c r="B26" s="40" t="n">
        <v>0</v>
      </c>
      <c r="C26" s="40" t="n">
        <v>0</v>
      </c>
      <c r="D26" s="41" t="n">
        <v>0</v>
      </c>
      <c r="E26" s="42" t="n">
        <v>0</v>
      </c>
    </row>
    <row r="27" customFormat="false" ht="12.75" hidden="false" customHeight="false" outlineLevel="0" collapsed="false">
      <c r="A27" s="9" t="s">
        <v>102</v>
      </c>
      <c r="B27" s="40" t="n">
        <v>0</v>
      </c>
      <c r="C27" s="40" t="n">
        <v>0</v>
      </c>
      <c r="D27" s="41" t="n">
        <v>0</v>
      </c>
      <c r="E27" s="42" t="n">
        <v>0</v>
      </c>
    </row>
    <row r="28" customFormat="false" ht="12.75" hidden="false" customHeight="false" outlineLevel="0" collapsed="false">
      <c r="A28" s="9" t="s">
        <v>103</v>
      </c>
      <c r="B28" s="40" t="n">
        <v>0</v>
      </c>
      <c r="C28" s="40" t="n">
        <v>0</v>
      </c>
      <c r="D28" s="41" t="n">
        <v>0</v>
      </c>
      <c r="E28" s="42" t="n">
        <v>0</v>
      </c>
    </row>
    <row r="29" customFormat="false" ht="12.75" hidden="false" customHeight="false" outlineLevel="0" collapsed="false">
      <c r="A29" s="9" t="s">
        <v>104</v>
      </c>
      <c r="B29" s="40" t="n">
        <v>0</v>
      </c>
      <c r="C29" s="40" t="n">
        <v>0</v>
      </c>
      <c r="D29" s="41" t="n">
        <v>0</v>
      </c>
      <c r="E29" s="42" t="n">
        <v>0</v>
      </c>
    </row>
    <row r="30" customFormat="false" ht="12.75" hidden="false" customHeight="false" outlineLevel="0" collapsed="false">
      <c r="A30" s="39" t="s">
        <v>105</v>
      </c>
      <c r="B30" s="43" t="n">
        <v>0</v>
      </c>
      <c r="C30" s="43" t="n">
        <v>0</v>
      </c>
      <c r="D30" s="44" t="n">
        <v>0</v>
      </c>
      <c r="E30" s="45" t="n">
        <v>0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8.15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5.35" hidden="false" customHeight="true" outlineLevel="0" collapsed="false">
      <c r="A5" s="6" t="s">
        <v>75</v>
      </c>
      <c r="B5" s="6" t="s">
        <v>47</v>
      </c>
      <c r="C5" s="6"/>
      <c r="D5" s="6"/>
      <c r="E5" s="6"/>
    </row>
    <row r="6" customFormat="false" ht="41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124</v>
      </c>
      <c r="C7" s="6" t="s">
        <v>125</v>
      </c>
      <c r="D7" s="6" t="s">
        <v>126</v>
      </c>
      <c r="E7" s="6" t="s">
        <v>127</v>
      </c>
    </row>
    <row r="8" customFormat="false" ht="12.75" hidden="false" customHeight="false" outlineLevel="0" collapsed="false">
      <c r="A8" s="9" t="s">
        <v>83</v>
      </c>
      <c r="B8" s="17" t="n">
        <v>135</v>
      </c>
      <c r="C8" s="17" t="n">
        <v>1</v>
      </c>
      <c r="D8" s="18" t="n">
        <v>5</v>
      </c>
      <c r="E8" s="16" t="n">
        <v>36.75</v>
      </c>
    </row>
    <row r="9" customFormat="false" ht="12.75" hidden="false" customHeight="false" outlineLevel="0" collapsed="false">
      <c r="A9" s="9" t="s">
        <v>84</v>
      </c>
      <c r="B9" s="17" t="n">
        <v>47</v>
      </c>
      <c r="C9" s="17" t="n">
        <v>27</v>
      </c>
      <c r="D9" s="18" t="n">
        <v>2</v>
      </c>
      <c r="E9" s="16" t="n">
        <v>41.8</v>
      </c>
    </row>
    <row r="10" customFormat="false" ht="12.75" hidden="false" customHeight="false" outlineLevel="0" collapsed="false">
      <c r="A10" s="9" t="s">
        <v>85</v>
      </c>
      <c r="B10" s="17" t="n">
        <v>21</v>
      </c>
      <c r="C10" s="17" t="n">
        <v>21</v>
      </c>
      <c r="D10" s="18" t="n">
        <v>0.9</v>
      </c>
      <c r="E10" s="16" t="n">
        <v>41.8</v>
      </c>
    </row>
    <row r="11" customFormat="false" ht="12.75" hidden="false" customHeight="false" outlineLevel="0" collapsed="false">
      <c r="A11" s="9" t="s">
        <v>86</v>
      </c>
      <c r="B11" s="17" t="n">
        <v>51</v>
      </c>
      <c r="C11" s="17" t="n">
        <v>34</v>
      </c>
      <c r="D11" s="18" t="n">
        <v>2.1</v>
      </c>
      <c r="E11" s="16" t="n">
        <v>41.8</v>
      </c>
    </row>
    <row r="12" customFormat="false" ht="12.75" hidden="false" customHeight="false" outlineLevel="0" collapsed="false">
      <c r="A12" s="9" t="s">
        <v>87</v>
      </c>
      <c r="B12" s="17" t="n">
        <v>47</v>
      </c>
      <c r="C12" s="17" t="n">
        <v>47</v>
      </c>
      <c r="D12" s="18" t="n">
        <v>1.9</v>
      </c>
      <c r="E12" s="16" t="n">
        <v>40.98</v>
      </c>
    </row>
    <row r="13" customFormat="false" ht="12.75" hidden="false" customHeight="false" outlineLevel="0" collapsed="false">
      <c r="A13" s="9" t="s">
        <v>88</v>
      </c>
      <c r="B13" s="17" t="n">
        <v>51</v>
      </c>
      <c r="C13" s="17" t="n">
        <v>38</v>
      </c>
      <c r="D13" s="18" t="n">
        <v>2.1</v>
      </c>
      <c r="E13" s="16" t="n">
        <v>41.8</v>
      </c>
    </row>
    <row r="14" customFormat="false" ht="12.75" hidden="false" customHeight="false" outlineLevel="0" collapsed="false">
      <c r="A14" s="9" t="s">
        <v>89</v>
      </c>
      <c r="B14" s="17" t="n">
        <v>61</v>
      </c>
      <c r="C14" s="17" t="n">
        <v>35</v>
      </c>
      <c r="D14" s="18" t="n">
        <v>2.6</v>
      </c>
      <c r="E14" s="16" t="n">
        <v>42.49</v>
      </c>
    </row>
    <row r="15" customFormat="false" ht="12.75" hidden="false" customHeight="false" outlineLevel="0" collapsed="false">
      <c r="A15" s="9" t="s">
        <v>90</v>
      </c>
      <c r="B15" s="17" t="n">
        <v>111</v>
      </c>
      <c r="C15" s="17" t="n">
        <v>111</v>
      </c>
      <c r="D15" s="18" t="n">
        <v>4.6</v>
      </c>
      <c r="E15" s="16" t="n">
        <v>41.62</v>
      </c>
    </row>
    <row r="16" customFormat="false" ht="12.75" hidden="false" customHeight="false" outlineLevel="0" collapsed="false">
      <c r="A16" s="9" t="s">
        <v>91</v>
      </c>
      <c r="B16" s="17" t="n">
        <v>21</v>
      </c>
      <c r="C16" s="17" t="n">
        <v>21</v>
      </c>
      <c r="D16" s="18" t="n">
        <v>0.9</v>
      </c>
      <c r="E16" s="16" t="n">
        <v>41.8</v>
      </c>
    </row>
    <row r="17" customFormat="false" ht="12.75" hidden="false" customHeight="false" outlineLevel="0" collapsed="false">
      <c r="A17" s="9" t="s">
        <v>92</v>
      </c>
      <c r="B17" s="17" t="n">
        <v>57</v>
      </c>
      <c r="C17" s="17" t="n">
        <v>45</v>
      </c>
      <c r="D17" s="18" t="n">
        <v>2.4</v>
      </c>
      <c r="E17" s="16" t="n">
        <v>41.8</v>
      </c>
    </row>
    <row r="18" customFormat="false" ht="12.75" hidden="false" customHeight="false" outlineLevel="0" collapsed="false">
      <c r="A18" s="9" t="s">
        <v>93</v>
      </c>
      <c r="B18" s="17" t="n">
        <v>31</v>
      </c>
      <c r="C18" s="17" t="n">
        <v>31</v>
      </c>
      <c r="D18" s="18" t="n">
        <v>1.3</v>
      </c>
      <c r="E18" s="16" t="n">
        <v>40.56</v>
      </c>
    </row>
    <row r="19" customFormat="false" ht="12.75" hidden="false" customHeight="false" outlineLevel="0" collapsed="false">
      <c r="A19" s="9" t="s">
        <v>94</v>
      </c>
      <c r="B19" s="17" t="n">
        <v>33</v>
      </c>
      <c r="C19" s="17" t="n">
        <v>33</v>
      </c>
      <c r="D19" s="18" t="n">
        <v>1.4</v>
      </c>
      <c r="E19" s="16" t="n">
        <v>43.07</v>
      </c>
    </row>
    <row r="20" customFormat="false" ht="12.75" hidden="false" customHeight="false" outlineLevel="0" collapsed="false">
      <c r="A20" s="9" t="s">
        <v>95</v>
      </c>
      <c r="B20" s="17" t="n">
        <v>170</v>
      </c>
      <c r="C20" s="17" t="n">
        <v>29</v>
      </c>
      <c r="D20" s="18" t="n">
        <v>6.8</v>
      </c>
      <c r="E20" s="16" t="n">
        <v>39.93</v>
      </c>
    </row>
    <row r="21" customFormat="false" ht="12.75" hidden="false" customHeight="false" outlineLevel="0" collapsed="false">
      <c r="A21" s="34" t="s">
        <v>110</v>
      </c>
      <c r="B21" s="17" t="n">
        <v>82</v>
      </c>
      <c r="C21" s="17" t="n">
        <v>69</v>
      </c>
      <c r="D21" s="18" t="n">
        <v>3.4</v>
      </c>
      <c r="E21" s="16" t="n">
        <v>40.95</v>
      </c>
    </row>
    <row r="22" customFormat="false" ht="12.75" hidden="false" customHeight="false" outlineLevel="0" collapsed="false">
      <c r="A22" s="9" t="s">
        <v>97</v>
      </c>
      <c r="B22" s="17" t="n">
        <v>102</v>
      </c>
      <c r="C22" s="17" t="n">
        <v>102</v>
      </c>
      <c r="D22" s="18" t="n">
        <v>4.2</v>
      </c>
      <c r="E22" s="16" t="n">
        <v>40.73</v>
      </c>
    </row>
    <row r="23" customFormat="false" ht="12.75" hidden="false" customHeight="false" outlineLevel="0" collapsed="false">
      <c r="A23" s="9" t="s">
        <v>98</v>
      </c>
      <c r="B23" s="17" t="n">
        <v>24</v>
      </c>
      <c r="C23" s="17" t="n">
        <v>24</v>
      </c>
      <c r="D23" s="18" t="n">
        <v>1</v>
      </c>
      <c r="E23" s="16" t="n">
        <v>41.8</v>
      </c>
    </row>
    <row r="24" customFormat="false" ht="12.75" hidden="false" customHeight="false" outlineLevel="0" collapsed="false">
      <c r="A24" s="9" t="s">
        <v>99</v>
      </c>
      <c r="B24" s="17" t="n">
        <v>52</v>
      </c>
      <c r="C24" s="17" t="n">
        <v>52</v>
      </c>
      <c r="D24" s="18" t="n">
        <v>2.2</v>
      </c>
      <c r="E24" s="16" t="n">
        <v>41.8</v>
      </c>
    </row>
    <row r="25" customFormat="false" ht="12.75" hidden="false" customHeight="false" outlineLevel="0" collapsed="false">
      <c r="A25" s="9" t="s">
        <v>100</v>
      </c>
      <c r="B25" s="17" t="n">
        <v>31</v>
      </c>
      <c r="C25" s="17" t="n">
        <v>27</v>
      </c>
      <c r="D25" s="18" t="n">
        <v>1.3</v>
      </c>
      <c r="E25" s="16" t="n">
        <v>40.91</v>
      </c>
    </row>
    <row r="26" customFormat="false" ht="12.75" hidden="false" customHeight="false" outlineLevel="0" collapsed="false">
      <c r="A26" s="9" t="s">
        <v>101</v>
      </c>
      <c r="B26" s="17" t="n">
        <v>14</v>
      </c>
      <c r="C26" s="17" t="n">
        <v>14</v>
      </c>
      <c r="D26" s="18" t="n">
        <v>0.6</v>
      </c>
      <c r="E26" s="16" t="n">
        <v>41.8</v>
      </c>
    </row>
    <row r="27" customFormat="false" ht="12.75" hidden="false" customHeight="false" outlineLevel="0" collapsed="false">
      <c r="A27" s="9" t="s">
        <v>102</v>
      </c>
      <c r="B27" s="17" t="n">
        <v>191</v>
      </c>
      <c r="C27" s="17" t="n">
        <v>47</v>
      </c>
      <c r="D27" s="18" t="n">
        <v>7.8</v>
      </c>
      <c r="E27" s="16" t="n">
        <v>40.89</v>
      </c>
    </row>
    <row r="28" customFormat="false" ht="12.75" hidden="false" customHeight="false" outlineLevel="0" collapsed="false">
      <c r="A28" s="9" t="s">
        <v>103</v>
      </c>
      <c r="B28" s="17" t="n">
        <v>135</v>
      </c>
      <c r="C28" s="17" t="n">
        <v>62</v>
      </c>
      <c r="D28" s="18" t="n">
        <v>5.6</v>
      </c>
      <c r="E28" s="16" t="n">
        <v>41.61</v>
      </c>
    </row>
    <row r="29" customFormat="false" ht="12.75" hidden="false" customHeight="false" outlineLevel="0" collapsed="false">
      <c r="A29" s="9" t="s">
        <v>104</v>
      </c>
      <c r="B29" s="17" t="n">
        <v>59</v>
      </c>
      <c r="C29" s="17" t="n">
        <v>23</v>
      </c>
      <c r="D29" s="18" t="n">
        <v>2.4</v>
      </c>
      <c r="E29" s="16" t="n">
        <v>41.26</v>
      </c>
    </row>
    <row r="30" customFormat="false" ht="12.75" hidden="false" customHeight="false" outlineLevel="0" collapsed="false">
      <c r="A30" s="39" t="s">
        <v>105</v>
      </c>
      <c r="B30" s="36" t="n">
        <v>1526</v>
      </c>
      <c r="C30" s="36" t="n">
        <v>893</v>
      </c>
      <c r="D30" s="37" t="n">
        <v>62.5</v>
      </c>
      <c r="E30" s="38" t="n">
        <v>40.85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7.59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18.65" hidden="false" customHeight="true" outlineLevel="0" collapsed="false">
      <c r="A5" s="6" t="s">
        <v>75</v>
      </c>
      <c r="B5" s="6" t="s">
        <v>49</v>
      </c>
      <c r="C5" s="6"/>
      <c r="D5" s="6"/>
      <c r="E5" s="6"/>
    </row>
    <row r="6" customFormat="false" ht="43.2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128</v>
      </c>
      <c r="C7" s="6" t="s">
        <v>129</v>
      </c>
      <c r="D7" s="6" t="s">
        <v>130</v>
      </c>
      <c r="E7" s="6" t="s">
        <v>131</v>
      </c>
    </row>
    <row r="8" customFormat="false" ht="12.75" hidden="false" customHeight="false" outlineLevel="0" collapsed="false">
      <c r="A8" s="9" t="s">
        <v>83</v>
      </c>
      <c r="B8" s="17" t="n">
        <v>135</v>
      </c>
      <c r="C8" s="17" t="n">
        <v>1</v>
      </c>
      <c r="D8" s="18" t="n">
        <v>5</v>
      </c>
      <c r="E8" s="16" t="n">
        <v>36.75</v>
      </c>
    </row>
    <row r="9" customFormat="false" ht="12.75" hidden="false" customHeight="false" outlineLevel="0" collapsed="false">
      <c r="A9" s="9" t="s">
        <v>84</v>
      </c>
      <c r="B9" s="17" t="n">
        <v>47</v>
      </c>
      <c r="C9" s="17" t="n">
        <v>27</v>
      </c>
      <c r="D9" s="18" t="n">
        <v>2</v>
      </c>
      <c r="E9" s="16" t="n">
        <v>41.8</v>
      </c>
    </row>
    <row r="10" customFormat="false" ht="12.75" hidden="false" customHeight="false" outlineLevel="0" collapsed="false">
      <c r="A10" s="9" t="s">
        <v>85</v>
      </c>
      <c r="B10" s="17" t="n">
        <v>21</v>
      </c>
      <c r="C10" s="17" t="n">
        <v>21</v>
      </c>
      <c r="D10" s="18" t="n">
        <v>0.9</v>
      </c>
      <c r="E10" s="16" t="n">
        <v>41.8</v>
      </c>
    </row>
    <row r="11" customFormat="false" ht="12.75" hidden="false" customHeight="false" outlineLevel="0" collapsed="false">
      <c r="A11" s="9" t="s">
        <v>86</v>
      </c>
      <c r="B11" s="17" t="n">
        <v>51</v>
      </c>
      <c r="C11" s="17" t="n">
        <v>34</v>
      </c>
      <c r="D11" s="18" t="n">
        <v>2.1</v>
      </c>
      <c r="E11" s="16" t="n">
        <v>41.8</v>
      </c>
    </row>
    <row r="12" customFormat="false" ht="12.75" hidden="false" customHeight="false" outlineLevel="0" collapsed="false">
      <c r="A12" s="9" t="s">
        <v>87</v>
      </c>
      <c r="B12" s="17" t="n">
        <v>47</v>
      </c>
      <c r="C12" s="17" t="n">
        <v>47</v>
      </c>
      <c r="D12" s="18" t="n">
        <v>1.9</v>
      </c>
      <c r="E12" s="16" t="n">
        <v>40.98</v>
      </c>
    </row>
    <row r="13" customFormat="false" ht="12.75" hidden="false" customHeight="false" outlineLevel="0" collapsed="false">
      <c r="A13" s="9" t="s">
        <v>88</v>
      </c>
      <c r="B13" s="17" t="n">
        <v>51</v>
      </c>
      <c r="C13" s="17" t="n">
        <v>38</v>
      </c>
      <c r="D13" s="18" t="n">
        <v>2.1</v>
      </c>
      <c r="E13" s="16" t="n">
        <v>41.8</v>
      </c>
    </row>
    <row r="14" customFormat="false" ht="12.75" hidden="false" customHeight="false" outlineLevel="0" collapsed="false">
      <c r="A14" s="9" t="s">
        <v>89</v>
      </c>
      <c r="B14" s="17" t="n">
        <v>61</v>
      </c>
      <c r="C14" s="17" t="n">
        <v>35</v>
      </c>
      <c r="D14" s="18" t="n">
        <v>2.6</v>
      </c>
      <c r="E14" s="16" t="n">
        <v>42.49</v>
      </c>
    </row>
    <row r="15" customFormat="false" ht="12.75" hidden="false" customHeight="false" outlineLevel="0" collapsed="false">
      <c r="A15" s="9" t="s">
        <v>90</v>
      </c>
      <c r="B15" s="17" t="n">
        <v>111</v>
      </c>
      <c r="C15" s="17" t="n">
        <v>111</v>
      </c>
      <c r="D15" s="18" t="n">
        <v>4.6</v>
      </c>
      <c r="E15" s="16" t="n">
        <v>41.62</v>
      </c>
    </row>
    <row r="16" customFormat="false" ht="12.75" hidden="false" customHeight="false" outlineLevel="0" collapsed="false">
      <c r="A16" s="9" t="s">
        <v>91</v>
      </c>
      <c r="B16" s="17" t="n">
        <v>21</v>
      </c>
      <c r="C16" s="17" t="n">
        <v>21</v>
      </c>
      <c r="D16" s="18" t="n">
        <v>0.9</v>
      </c>
      <c r="E16" s="16" t="n">
        <v>41.8</v>
      </c>
    </row>
    <row r="17" customFormat="false" ht="12.75" hidden="false" customHeight="false" outlineLevel="0" collapsed="false">
      <c r="A17" s="9" t="s">
        <v>92</v>
      </c>
      <c r="B17" s="17" t="n">
        <v>57</v>
      </c>
      <c r="C17" s="17" t="n">
        <v>45</v>
      </c>
      <c r="D17" s="18" t="n">
        <v>2.4</v>
      </c>
      <c r="E17" s="16" t="n">
        <v>41.8</v>
      </c>
    </row>
    <row r="18" customFormat="false" ht="12.75" hidden="false" customHeight="false" outlineLevel="0" collapsed="false">
      <c r="A18" s="9" t="s">
        <v>93</v>
      </c>
      <c r="B18" s="17" t="n">
        <v>31</v>
      </c>
      <c r="C18" s="17" t="n">
        <v>31</v>
      </c>
      <c r="D18" s="18" t="n">
        <v>1.3</v>
      </c>
      <c r="E18" s="16" t="n">
        <v>40.56</v>
      </c>
    </row>
    <row r="19" customFormat="false" ht="12.75" hidden="false" customHeight="false" outlineLevel="0" collapsed="false">
      <c r="A19" s="9" t="s">
        <v>94</v>
      </c>
      <c r="B19" s="17" t="n">
        <v>33</v>
      </c>
      <c r="C19" s="17" t="n">
        <v>33</v>
      </c>
      <c r="D19" s="18" t="n">
        <v>1.4</v>
      </c>
      <c r="E19" s="16" t="n">
        <v>43.07</v>
      </c>
    </row>
    <row r="20" customFormat="false" ht="12.75" hidden="false" customHeight="false" outlineLevel="0" collapsed="false">
      <c r="A20" s="9" t="s">
        <v>95</v>
      </c>
      <c r="B20" s="17" t="n">
        <v>168</v>
      </c>
      <c r="C20" s="17" t="n">
        <v>29</v>
      </c>
      <c r="D20" s="18" t="n">
        <v>6.8</v>
      </c>
      <c r="E20" s="16" t="n">
        <v>40.26</v>
      </c>
    </row>
    <row r="21" customFormat="false" ht="12.75" hidden="false" customHeight="false" outlineLevel="0" collapsed="false">
      <c r="A21" s="34" t="s">
        <v>110</v>
      </c>
      <c r="B21" s="17" t="n">
        <v>82</v>
      </c>
      <c r="C21" s="17" t="n">
        <v>69</v>
      </c>
      <c r="D21" s="18" t="n">
        <v>3.4</v>
      </c>
      <c r="E21" s="16" t="n">
        <v>40.95</v>
      </c>
    </row>
    <row r="22" customFormat="false" ht="12.75" hidden="false" customHeight="false" outlineLevel="0" collapsed="false">
      <c r="A22" s="9" t="s">
        <v>97</v>
      </c>
      <c r="B22" s="17" t="n">
        <v>101</v>
      </c>
      <c r="C22" s="17" t="n">
        <v>101</v>
      </c>
      <c r="D22" s="18" t="n">
        <v>4.1</v>
      </c>
      <c r="E22" s="16" t="n">
        <v>40.97</v>
      </c>
    </row>
    <row r="23" customFormat="false" ht="12.75" hidden="false" customHeight="false" outlineLevel="0" collapsed="false">
      <c r="A23" s="9" t="s">
        <v>98</v>
      </c>
      <c r="B23" s="17" t="n">
        <v>24</v>
      </c>
      <c r="C23" s="17" t="n">
        <v>24</v>
      </c>
      <c r="D23" s="18" t="n">
        <v>1</v>
      </c>
      <c r="E23" s="16" t="n">
        <v>41.8</v>
      </c>
    </row>
    <row r="24" customFormat="false" ht="12.75" hidden="false" customHeight="false" outlineLevel="0" collapsed="false">
      <c r="A24" s="9" t="s">
        <v>99</v>
      </c>
      <c r="B24" s="17" t="n">
        <v>52</v>
      </c>
      <c r="C24" s="17" t="n">
        <v>52</v>
      </c>
      <c r="D24" s="18" t="n">
        <v>2.2</v>
      </c>
      <c r="E24" s="16" t="n">
        <v>41.8</v>
      </c>
    </row>
    <row r="25" customFormat="false" ht="12.75" hidden="false" customHeight="false" outlineLevel="0" collapsed="false">
      <c r="A25" s="9" t="s">
        <v>100</v>
      </c>
      <c r="B25" s="17" t="n">
        <v>30</v>
      </c>
      <c r="C25" s="17" t="n">
        <v>26</v>
      </c>
      <c r="D25" s="18" t="n">
        <v>1.3</v>
      </c>
      <c r="E25" s="16" t="n">
        <v>41.8</v>
      </c>
    </row>
    <row r="26" customFormat="false" ht="12.75" hidden="false" customHeight="false" outlineLevel="0" collapsed="false">
      <c r="A26" s="9" t="s">
        <v>101</v>
      </c>
      <c r="B26" s="17" t="n">
        <v>14</v>
      </c>
      <c r="C26" s="17" t="n">
        <v>14</v>
      </c>
      <c r="D26" s="18" t="n">
        <v>0.6</v>
      </c>
      <c r="E26" s="16" t="n">
        <v>41.8</v>
      </c>
    </row>
    <row r="27" customFormat="false" ht="12.75" hidden="false" customHeight="false" outlineLevel="0" collapsed="false">
      <c r="A27" s="9" t="s">
        <v>102</v>
      </c>
      <c r="B27" s="17" t="n">
        <v>189</v>
      </c>
      <c r="C27" s="17" t="n">
        <v>46</v>
      </c>
      <c r="D27" s="18" t="n">
        <v>7.8</v>
      </c>
      <c r="E27" s="16" t="n">
        <v>41.15</v>
      </c>
    </row>
    <row r="28" customFormat="false" ht="12.75" hidden="false" customHeight="false" outlineLevel="0" collapsed="false">
      <c r="A28" s="9" t="s">
        <v>103</v>
      </c>
      <c r="B28" s="17" t="n">
        <v>134</v>
      </c>
      <c r="C28" s="17" t="n">
        <v>61</v>
      </c>
      <c r="D28" s="18" t="n">
        <v>5.6</v>
      </c>
      <c r="E28" s="16" t="n">
        <v>41.8</v>
      </c>
    </row>
    <row r="29" customFormat="false" ht="12.75" hidden="false" customHeight="false" outlineLevel="0" collapsed="false">
      <c r="A29" s="9" t="s">
        <v>104</v>
      </c>
      <c r="B29" s="17" t="n">
        <v>58</v>
      </c>
      <c r="C29" s="17" t="n">
        <v>23</v>
      </c>
      <c r="D29" s="18" t="n">
        <v>2.4</v>
      </c>
      <c r="E29" s="16" t="n">
        <v>41.73</v>
      </c>
    </row>
    <row r="30" customFormat="false" ht="12.75" hidden="false" customHeight="false" outlineLevel="0" collapsed="false">
      <c r="A30" s="39" t="s">
        <v>105</v>
      </c>
      <c r="B30" s="36" t="n">
        <v>1518</v>
      </c>
      <c r="C30" s="36" t="n">
        <v>889</v>
      </c>
      <c r="D30" s="37" t="n">
        <v>62.4</v>
      </c>
      <c r="E30" s="38" t="n">
        <v>40.99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7.04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40.25" hidden="false" customHeight="true" outlineLevel="0" collapsed="false">
      <c r="A5" s="6" t="s">
        <v>75</v>
      </c>
      <c r="B5" s="6" t="s">
        <v>51</v>
      </c>
      <c r="C5" s="6"/>
      <c r="D5" s="6"/>
      <c r="E5" s="6"/>
    </row>
    <row r="6" customFormat="false" ht="46.2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132</v>
      </c>
      <c r="C7" s="6" t="s">
        <v>133</v>
      </c>
      <c r="D7" s="6" t="s">
        <v>134</v>
      </c>
      <c r="E7" s="6" t="s">
        <v>135</v>
      </c>
    </row>
    <row r="8" customFormat="false" ht="12.75" hidden="false" customHeight="false" outlineLevel="0" collapsed="false">
      <c r="A8" s="9" t="s">
        <v>83</v>
      </c>
      <c r="B8" s="17" t="n">
        <v>129</v>
      </c>
      <c r="C8" s="17" t="n">
        <v>0</v>
      </c>
      <c r="D8" s="18" t="n">
        <v>6.5</v>
      </c>
      <c r="E8" s="16" t="n">
        <v>50.62</v>
      </c>
    </row>
    <row r="9" customFormat="false" ht="12.75" hidden="false" customHeight="false" outlineLevel="0" collapsed="false">
      <c r="A9" s="9" t="s">
        <v>84</v>
      </c>
      <c r="B9" s="17" t="n">
        <v>30</v>
      </c>
      <c r="C9" s="17" t="n">
        <v>20</v>
      </c>
      <c r="D9" s="18" t="n">
        <v>1.5</v>
      </c>
      <c r="E9" s="16" t="n">
        <v>50</v>
      </c>
    </row>
    <row r="10" customFormat="false" ht="12.75" hidden="false" customHeight="false" outlineLevel="0" collapsed="false">
      <c r="A10" s="9" t="s">
        <v>85</v>
      </c>
      <c r="B10" s="17" t="n">
        <v>6</v>
      </c>
      <c r="C10" s="17" t="n">
        <v>6</v>
      </c>
      <c r="D10" s="18" t="n">
        <v>0.3</v>
      </c>
      <c r="E10" s="16" t="n">
        <v>53.33</v>
      </c>
    </row>
    <row r="11" customFormat="false" ht="12.75" hidden="false" customHeight="false" outlineLevel="0" collapsed="false">
      <c r="A11" s="9" t="s">
        <v>86</v>
      </c>
      <c r="B11" s="17" t="n">
        <v>17</v>
      </c>
      <c r="C11" s="17" t="n">
        <v>9</v>
      </c>
      <c r="D11" s="18" t="n">
        <v>0.9</v>
      </c>
      <c r="E11" s="16" t="n">
        <v>51.18</v>
      </c>
    </row>
    <row r="12" customFormat="false" ht="12.75" hidden="false" customHeight="false" outlineLevel="0" collapsed="false">
      <c r="A12" s="9" t="s">
        <v>87</v>
      </c>
      <c r="B12" s="17" t="n">
        <v>65</v>
      </c>
      <c r="C12" s="17" t="n">
        <v>65</v>
      </c>
      <c r="D12" s="18" t="n">
        <v>3.3</v>
      </c>
      <c r="E12" s="16" t="n">
        <v>50</v>
      </c>
    </row>
    <row r="13" customFormat="false" ht="12.75" hidden="false" customHeight="false" outlineLevel="0" collapsed="false">
      <c r="A13" s="9" t="s">
        <v>88</v>
      </c>
      <c r="B13" s="17" t="n">
        <v>18</v>
      </c>
      <c r="C13" s="17" t="n">
        <v>15</v>
      </c>
      <c r="D13" s="18" t="n">
        <v>0.9</v>
      </c>
      <c r="E13" s="16" t="n">
        <v>50</v>
      </c>
    </row>
    <row r="14" customFormat="false" ht="12.75" hidden="false" customHeight="false" outlineLevel="0" collapsed="false">
      <c r="A14" s="9" t="s">
        <v>89</v>
      </c>
      <c r="B14" s="17" t="n">
        <v>25</v>
      </c>
      <c r="C14" s="17" t="n">
        <v>14</v>
      </c>
      <c r="D14" s="18" t="n">
        <v>1.3</v>
      </c>
      <c r="E14" s="16" t="n">
        <v>50.8</v>
      </c>
    </row>
    <row r="15" customFormat="false" ht="12.75" hidden="false" customHeight="false" outlineLevel="0" collapsed="false">
      <c r="A15" s="9" t="s">
        <v>90</v>
      </c>
      <c r="B15" s="17" t="n">
        <v>20</v>
      </c>
      <c r="C15" s="17" t="n">
        <v>20</v>
      </c>
      <c r="D15" s="18" t="n">
        <v>1</v>
      </c>
      <c r="E15" s="16" t="n">
        <v>50</v>
      </c>
    </row>
    <row r="16" customFormat="false" ht="12.75" hidden="false" customHeight="false" outlineLevel="0" collapsed="false">
      <c r="A16" s="9" t="s">
        <v>91</v>
      </c>
      <c r="B16" s="17" t="n">
        <v>9</v>
      </c>
      <c r="C16" s="17" t="n">
        <v>9</v>
      </c>
      <c r="D16" s="18" t="n">
        <v>0.5</v>
      </c>
      <c r="E16" s="16" t="n">
        <v>50</v>
      </c>
    </row>
    <row r="17" customFormat="false" ht="12.75" hidden="false" customHeight="false" outlineLevel="0" collapsed="false">
      <c r="A17" s="9" t="s">
        <v>92</v>
      </c>
      <c r="B17" s="17" t="n">
        <v>16</v>
      </c>
      <c r="C17" s="17" t="n">
        <v>12</v>
      </c>
      <c r="D17" s="18" t="n">
        <v>0.8</v>
      </c>
      <c r="E17" s="16" t="n">
        <v>51.25</v>
      </c>
    </row>
    <row r="18" customFormat="false" ht="12.75" hidden="false" customHeight="false" outlineLevel="0" collapsed="false">
      <c r="A18" s="9" t="s">
        <v>93</v>
      </c>
      <c r="B18" s="17" t="n">
        <v>5</v>
      </c>
      <c r="C18" s="17" t="n">
        <v>5</v>
      </c>
      <c r="D18" s="18" t="n">
        <v>0.3</v>
      </c>
      <c r="E18" s="16" t="n">
        <v>50</v>
      </c>
    </row>
    <row r="19" customFormat="false" ht="12.75" hidden="false" customHeight="false" outlineLevel="0" collapsed="false">
      <c r="A19" s="9" t="s">
        <v>94</v>
      </c>
      <c r="B19" s="17" t="n">
        <v>30</v>
      </c>
      <c r="C19" s="17" t="n">
        <v>30</v>
      </c>
      <c r="D19" s="18" t="n">
        <v>1.5</v>
      </c>
      <c r="E19" s="16" t="n">
        <v>50.67</v>
      </c>
    </row>
    <row r="20" customFormat="false" ht="12.75" hidden="false" customHeight="false" outlineLevel="0" collapsed="false">
      <c r="A20" s="9" t="s">
        <v>95</v>
      </c>
      <c r="B20" s="17" t="n">
        <v>26</v>
      </c>
      <c r="C20" s="17" t="n">
        <v>13</v>
      </c>
      <c r="D20" s="18" t="n">
        <v>1.3</v>
      </c>
      <c r="E20" s="16" t="n">
        <v>50</v>
      </c>
    </row>
    <row r="21" customFormat="false" ht="12.75" hidden="false" customHeight="false" outlineLevel="0" collapsed="false">
      <c r="A21" s="9" t="s">
        <v>96</v>
      </c>
      <c r="B21" s="17" t="n">
        <v>23</v>
      </c>
      <c r="C21" s="17" t="n">
        <v>2</v>
      </c>
      <c r="D21" s="18" t="n">
        <v>1.2</v>
      </c>
      <c r="E21" s="16" t="n">
        <v>50</v>
      </c>
    </row>
    <row r="22" customFormat="false" ht="12.75" hidden="false" customHeight="false" outlineLevel="0" collapsed="false">
      <c r="A22" s="9" t="s">
        <v>97</v>
      </c>
      <c r="B22" s="17" t="n">
        <v>27</v>
      </c>
      <c r="C22" s="17" t="n">
        <v>27</v>
      </c>
      <c r="D22" s="18" t="n">
        <v>1.3</v>
      </c>
      <c r="E22" s="16" t="n">
        <v>49.63</v>
      </c>
    </row>
    <row r="23" customFormat="false" ht="12.75" hidden="false" customHeight="false" outlineLevel="0" collapsed="false">
      <c r="A23" s="9" t="s">
        <v>98</v>
      </c>
      <c r="B23" s="17" t="n">
        <v>18</v>
      </c>
      <c r="C23" s="17" t="n">
        <v>18</v>
      </c>
      <c r="D23" s="18" t="n">
        <v>0.9</v>
      </c>
      <c r="E23" s="16" t="n">
        <v>50</v>
      </c>
    </row>
    <row r="24" customFormat="false" ht="12.75" hidden="false" customHeight="false" outlineLevel="0" collapsed="false">
      <c r="A24" s="9" t="s">
        <v>99</v>
      </c>
      <c r="B24" s="17" t="n">
        <v>6</v>
      </c>
      <c r="C24" s="17" t="n">
        <v>6</v>
      </c>
      <c r="D24" s="18" t="n">
        <v>0.3</v>
      </c>
      <c r="E24" s="16" t="n">
        <v>53.33</v>
      </c>
    </row>
    <row r="25" customFormat="false" ht="12.75" hidden="false" customHeight="false" outlineLevel="0" collapsed="false">
      <c r="A25" s="9" t="s">
        <v>100</v>
      </c>
      <c r="B25" s="17" t="n">
        <v>10</v>
      </c>
      <c r="C25" s="17" t="n">
        <v>5</v>
      </c>
      <c r="D25" s="18" t="n">
        <v>0.5</v>
      </c>
      <c r="E25" s="16" t="n">
        <v>50</v>
      </c>
    </row>
    <row r="26" customFormat="false" ht="12.75" hidden="false" customHeight="false" outlineLevel="0" collapsed="false">
      <c r="A26" s="9" t="s">
        <v>101</v>
      </c>
      <c r="B26" s="17" t="n">
        <v>6</v>
      </c>
      <c r="C26" s="17" t="n">
        <v>6</v>
      </c>
      <c r="D26" s="18" t="n">
        <v>0.3</v>
      </c>
      <c r="E26" s="16" t="n">
        <v>50</v>
      </c>
    </row>
    <row r="27" customFormat="false" ht="12.75" hidden="false" customHeight="false" outlineLevel="0" collapsed="false">
      <c r="A27" s="9" t="s">
        <v>102</v>
      </c>
      <c r="B27" s="17" t="n">
        <v>28</v>
      </c>
      <c r="C27" s="17" t="n">
        <v>11</v>
      </c>
      <c r="D27" s="18" t="n">
        <v>1.4</v>
      </c>
      <c r="E27" s="16" t="n">
        <v>50</v>
      </c>
    </row>
    <row r="28" customFormat="false" ht="12.75" hidden="false" customHeight="false" outlineLevel="0" collapsed="false">
      <c r="A28" s="9" t="s">
        <v>103</v>
      </c>
      <c r="B28" s="17" t="n">
        <v>100</v>
      </c>
      <c r="C28" s="17" t="n">
        <v>22</v>
      </c>
      <c r="D28" s="18" t="n">
        <v>5</v>
      </c>
      <c r="E28" s="16" t="n">
        <v>50</v>
      </c>
    </row>
    <row r="29" customFormat="false" ht="12.75" hidden="false" customHeight="false" outlineLevel="0" collapsed="false">
      <c r="A29" s="9" t="s">
        <v>104</v>
      </c>
      <c r="B29" s="17" t="n">
        <v>27</v>
      </c>
      <c r="C29" s="17" t="n">
        <v>2</v>
      </c>
      <c r="D29" s="18" t="n">
        <v>1.4</v>
      </c>
      <c r="E29" s="16" t="n">
        <v>50.74</v>
      </c>
    </row>
    <row r="30" customFormat="false" ht="12.75" hidden="false" customHeight="false" outlineLevel="0" collapsed="false">
      <c r="A30" s="39" t="s">
        <v>105</v>
      </c>
      <c r="B30" s="36" t="n">
        <v>641</v>
      </c>
      <c r="C30" s="36" t="n">
        <v>317</v>
      </c>
      <c r="D30" s="37" t="n">
        <v>32.4</v>
      </c>
      <c r="E30" s="38" t="n">
        <v>50.33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7.45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0.85" hidden="false" customHeight="true" outlineLevel="0" collapsed="false">
      <c r="A5" s="6" t="s">
        <v>75</v>
      </c>
      <c r="B5" s="6" t="s">
        <v>41</v>
      </c>
      <c r="C5" s="6"/>
      <c r="D5" s="6"/>
      <c r="E5" s="6"/>
    </row>
    <row r="6" customFormat="false" ht="44.7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136</v>
      </c>
      <c r="C7" s="6" t="s">
        <v>137</v>
      </c>
      <c r="D7" s="6" t="s">
        <v>138</v>
      </c>
      <c r="E7" s="6" t="s">
        <v>139</v>
      </c>
    </row>
    <row r="8" customFormat="false" ht="12.75" hidden="false" customHeight="false" outlineLevel="0" collapsed="false">
      <c r="A8" s="9" t="s">
        <v>83</v>
      </c>
      <c r="B8" s="17" t="n">
        <v>128</v>
      </c>
      <c r="C8" s="17" t="n">
        <v>0</v>
      </c>
      <c r="D8" s="18" t="n">
        <v>6.5</v>
      </c>
      <c r="E8" s="16" t="n">
        <v>50.47</v>
      </c>
    </row>
    <row r="9" customFormat="false" ht="12.75" hidden="false" customHeight="false" outlineLevel="0" collapsed="false">
      <c r="A9" s="9" t="s">
        <v>84</v>
      </c>
      <c r="B9" s="17" t="n">
        <v>30</v>
      </c>
      <c r="C9" s="17" t="n">
        <v>20</v>
      </c>
      <c r="D9" s="18" t="n">
        <v>1.5</v>
      </c>
      <c r="E9" s="16" t="n">
        <v>50</v>
      </c>
    </row>
    <row r="10" customFormat="false" ht="12.75" hidden="false" customHeight="false" outlineLevel="0" collapsed="false">
      <c r="A10" s="9" t="s">
        <v>85</v>
      </c>
      <c r="B10" s="17" t="n">
        <v>6</v>
      </c>
      <c r="C10" s="17" t="n">
        <v>6</v>
      </c>
      <c r="D10" s="18" t="n">
        <v>0.3</v>
      </c>
      <c r="E10" s="16" t="n">
        <v>53.33</v>
      </c>
    </row>
    <row r="11" customFormat="false" ht="12.75" hidden="false" customHeight="false" outlineLevel="0" collapsed="false">
      <c r="A11" s="9" t="s">
        <v>86</v>
      </c>
      <c r="B11" s="17" t="n">
        <v>17</v>
      </c>
      <c r="C11" s="17" t="n">
        <v>9</v>
      </c>
      <c r="D11" s="18" t="n">
        <v>0.9</v>
      </c>
      <c r="E11" s="16" t="n">
        <v>51.18</v>
      </c>
    </row>
    <row r="12" customFormat="false" ht="12.75" hidden="false" customHeight="false" outlineLevel="0" collapsed="false">
      <c r="A12" s="9" t="s">
        <v>87</v>
      </c>
      <c r="B12" s="17" t="n">
        <v>65</v>
      </c>
      <c r="C12" s="17" t="n">
        <v>65</v>
      </c>
      <c r="D12" s="18" t="n">
        <v>3.3</v>
      </c>
      <c r="E12" s="16" t="n">
        <v>50</v>
      </c>
    </row>
    <row r="13" customFormat="false" ht="12.75" hidden="false" customHeight="false" outlineLevel="0" collapsed="false">
      <c r="A13" s="9" t="s">
        <v>88</v>
      </c>
      <c r="B13" s="17" t="n">
        <v>18</v>
      </c>
      <c r="C13" s="17" t="n">
        <v>15</v>
      </c>
      <c r="D13" s="18" t="n">
        <v>0.9</v>
      </c>
      <c r="E13" s="16" t="n">
        <v>50</v>
      </c>
    </row>
    <row r="14" customFormat="false" ht="12.75" hidden="false" customHeight="false" outlineLevel="0" collapsed="false">
      <c r="A14" s="9" t="s">
        <v>89</v>
      </c>
      <c r="B14" s="17" t="n">
        <v>25</v>
      </c>
      <c r="C14" s="17" t="n">
        <v>14</v>
      </c>
      <c r="D14" s="18" t="n">
        <v>1.3</v>
      </c>
      <c r="E14" s="16" t="n">
        <v>50.8</v>
      </c>
    </row>
    <row r="15" customFormat="false" ht="12.75" hidden="false" customHeight="false" outlineLevel="0" collapsed="false">
      <c r="A15" s="9" t="s">
        <v>90</v>
      </c>
      <c r="B15" s="17" t="n">
        <v>20</v>
      </c>
      <c r="C15" s="17" t="n">
        <v>20</v>
      </c>
      <c r="D15" s="18" t="n">
        <v>1</v>
      </c>
      <c r="E15" s="16" t="n">
        <v>50</v>
      </c>
    </row>
    <row r="16" customFormat="false" ht="12.75" hidden="false" customHeight="false" outlineLevel="0" collapsed="false">
      <c r="A16" s="9" t="s">
        <v>91</v>
      </c>
      <c r="B16" s="17" t="n">
        <v>9</v>
      </c>
      <c r="C16" s="17" t="n">
        <v>9</v>
      </c>
      <c r="D16" s="18" t="n">
        <v>0.5</v>
      </c>
      <c r="E16" s="16" t="n">
        <v>50</v>
      </c>
    </row>
    <row r="17" customFormat="false" ht="12.75" hidden="false" customHeight="false" outlineLevel="0" collapsed="false">
      <c r="A17" s="9" t="s">
        <v>92</v>
      </c>
      <c r="B17" s="17" t="n">
        <v>16</v>
      </c>
      <c r="C17" s="17" t="n">
        <v>12</v>
      </c>
      <c r="D17" s="18" t="n">
        <v>0.8</v>
      </c>
      <c r="E17" s="16" t="n">
        <v>51.25</v>
      </c>
    </row>
    <row r="18" customFormat="false" ht="12.75" hidden="false" customHeight="false" outlineLevel="0" collapsed="false">
      <c r="A18" s="9" t="s">
        <v>93</v>
      </c>
      <c r="B18" s="17" t="n">
        <v>5</v>
      </c>
      <c r="C18" s="17" t="n">
        <v>5</v>
      </c>
      <c r="D18" s="18" t="n">
        <v>0.3</v>
      </c>
      <c r="E18" s="16" t="n">
        <v>50</v>
      </c>
    </row>
    <row r="19" customFormat="false" ht="12.75" hidden="false" customHeight="false" outlineLevel="0" collapsed="false">
      <c r="A19" s="9" t="s">
        <v>94</v>
      </c>
      <c r="B19" s="17" t="n">
        <v>30</v>
      </c>
      <c r="C19" s="17" t="n">
        <v>30</v>
      </c>
      <c r="D19" s="18" t="n">
        <v>1.5</v>
      </c>
      <c r="E19" s="16" t="n">
        <v>50.67</v>
      </c>
    </row>
    <row r="20" customFormat="false" ht="12.75" hidden="false" customHeight="false" outlineLevel="0" collapsed="false">
      <c r="A20" s="9" t="s">
        <v>95</v>
      </c>
      <c r="B20" s="17" t="n">
        <v>26</v>
      </c>
      <c r="C20" s="17" t="n">
        <v>13</v>
      </c>
      <c r="D20" s="18" t="n">
        <v>1.3</v>
      </c>
      <c r="E20" s="16" t="n">
        <v>50</v>
      </c>
    </row>
    <row r="21" customFormat="false" ht="12.75" hidden="false" customHeight="false" outlineLevel="0" collapsed="false">
      <c r="A21" s="9" t="s">
        <v>96</v>
      </c>
      <c r="B21" s="17" t="n">
        <v>23</v>
      </c>
      <c r="C21" s="17" t="n">
        <v>2</v>
      </c>
      <c r="D21" s="18" t="n">
        <v>1.2</v>
      </c>
      <c r="E21" s="16" t="n">
        <v>50</v>
      </c>
    </row>
    <row r="22" customFormat="false" ht="12.75" hidden="false" customHeight="false" outlineLevel="0" collapsed="false">
      <c r="A22" s="9" t="s">
        <v>97</v>
      </c>
      <c r="B22" s="17" t="n">
        <v>26</v>
      </c>
      <c r="C22" s="17" t="n">
        <v>26</v>
      </c>
      <c r="D22" s="18" t="n">
        <v>1.3</v>
      </c>
      <c r="E22" s="16" t="n">
        <v>50</v>
      </c>
    </row>
    <row r="23" customFormat="false" ht="12.75" hidden="false" customHeight="false" outlineLevel="0" collapsed="false">
      <c r="A23" s="9" t="s">
        <v>98</v>
      </c>
      <c r="B23" s="17" t="n">
        <v>18</v>
      </c>
      <c r="C23" s="17" t="n">
        <v>18</v>
      </c>
      <c r="D23" s="18" t="n">
        <v>0.9</v>
      </c>
      <c r="E23" s="16" t="n">
        <v>50</v>
      </c>
    </row>
    <row r="24" customFormat="false" ht="12.75" hidden="false" customHeight="false" outlineLevel="0" collapsed="false">
      <c r="A24" s="9" t="s">
        <v>99</v>
      </c>
      <c r="B24" s="17" t="n">
        <v>6</v>
      </c>
      <c r="C24" s="17" t="n">
        <v>6</v>
      </c>
      <c r="D24" s="18" t="n">
        <v>0.3</v>
      </c>
      <c r="E24" s="16" t="n">
        <v>53.33</v>
      </c>
    </row>
    <row r="25" customFormat="false" ht="12.75" hidden="false" customHeight="false" outlineLevel="0" collapsed="false">
      <c r="A25" s="9" t="s">
        <v>100</v>
      </c>
      <c r="B25" s="17" t="n">
        <v>10</v>
      </c>
      <c r="C25" s="17" t="n">
        <v>5</v>
      </c>
      <c r="D25" s="18" t="n">
        <v>0.5</v>
      </c>
      <c r="E25" s="16" t="n">
        <v>50</v>
      </c>
    </row>
    <row r="26" customFormat="false" ht="12.75" hidden="false" customHeight="false" outlineLevel="0" collapsed="false">
      <c r="A26" s="9" t="s">
        <v>101</v>
      </c>
      <c r="B26" s="17" t="n">
        <v>6</v>
      </c>
      <c r="C26" s="17" t="n">
        <v>6</v>
      </c>
      <c r="D26" s="18" t="n">
        <v>0.3</v>
      </c>
      <c r="E26" s="16" t="n">
        <v>50</v>
      </c>
    </row>
    <row r="27" customFormat="false" ht="12.75" hidden="false" customHeight="false" outlineLevel="0" collapsed="false">
      <c r="A27" s="9" t="s">
        <v>102</v>
      </c>
      <c r="B27" s="17" t="n">
        <v>28</v>
      </c>
      <c r="C27" s="17" t="n">
        <v>11</v>
      </c>
      <c r="D27" s="18" t="n">
        <v>1.4</v>
      </c>
      <c r="E27" s="16" t="n">
        <v>50</v>
      </c>
    </row>
    <row r="28" customFormat="false" ht="12.75" hidden="false" customHeight="false" outlineLevel="0" collapsed="false">
      <c r="A28" s="9" t="s">
        <v>103</v>
      </c>
      <c r="B28" s="17" t="n">
        <v>100</v>
      </c>
      <c r="C28" s="17" t="n">
        <v>22</v>
      </c>
      <c r="D28" s="18" t="n">
        <v>5</v>
      </c>
      <c r="E28" s="16" t="n">
        <v>50</v>
      </c>
    </row>
    <row r="29" customFormat="false" ht="12.75" hidden="false" customHeight="false" outlineLevel="0" collapsed="false">
      <c r="A29" s="9" t="s">
        <v>104</v>
      </c>
      <c r="B29" s="17" t="n">
        <v>27</v>
      </c>
      <c r="C29" s="17" t="n">
        <v>2</v>
      </c>
      <c r="D29" s="18" t="n">
        <v>1.4</v>
      </c>
      <c r="E29" s="16" t="n">
        <v>50.74</v>
      </c>
    </row>
    <row r="30" customFormat="false" ht="12.75" hidden="false" customHeight="false" outlineLevel="0" collapsed="false">
      <c r="A30" s="39" t="s">
        <v>105</v>
      </c>
      <c r="B30" s="36" t="n">
        <v>639</v>
      </c>
      <c r="C30" s="36" t="n">
        <v>316</v>
      </c>
      <c r="D30" s="37" t="n">
        <v>32.4</v>
      </c>
      <c r="E30" s="38" t="n">
        <v>50.31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4" activeCellId="0" sqref="E34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7.18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4.6" hidden="false" customHeight="true" outlineLevel="0" collapsed="false">
      <c r="A5" s="6" t="s">
        <v>75</v>
      </c>
      <c r="B5" s="6" t="s">
        <v>43</v>
      </c>
      <c r="C5" s="6"/>
      <c r="D5" s="6"/>
      <c r="E5" s="6"/>
    </row>
    <row r="6" customFormat="false" ht="44.7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140</v>
      </c>
      <c r="C7" s="6" t="s">
        <v>141</v>
      </c>
      <c r="D7" s="6" t="s">
        <v>142</v>
      </c>
      <c r="E7" s="6" t="s">
        <v>143</v>
      </c>
    </row>
    <row r="8" customFormat="false" ht="12.75" hidden="false" customHeight="false" outlineLevel="0" collapsed="false">
      <c r="A8" s="9" t="s">
        <v>83</v>
      </c>
      <c r="B8" s="17" t="n">
        <v>1</v>
      </c>
      <c r="C8" s="17" t="n">
        <v>0</v>
      </c>
      <c r="D8" s="18" t="s">
        <v>144</v>
      </c>
      <c r="E8" s="16" t="n">
        <v>70</v>
      </c>
    </row>
    <row r="9" customFormat="false" ht="12.75" hidden="false" customHeight="false" outlineLevel="0" collapsed="false">
      <c r="A9" s="9" t="s">
        <v>84</v>
      </c>
      <c r="B9" s="17" t="n">
        <v>0</v>
      </c>
      <c r="C9" s="17" t="n">
        <v>0</v>
      </c>
      <c r="D9" s="18" t="s">
        <v>145</v>
      </c>
      <c r="E9" s="16" t="n">
        <v>0</v>
      </c>
    </row>
    <row r="10" customFormat="false" ht="12.75" hidden="false" customHeight="false" outlineLevel="0" collapsed="false">
      <c r="A10" s="9" t="s">
        <v>85</v>
      </c>
      <c r="B10" s="17" t="n">
        <v>0</v>
      </c>
      <c r="C10" s="17" t="n">
        <v>0</v>
      </c>
      <c r="D10" s="18" t="s">
        <v>145</v>
      </c>
      <c r="E10" s="16" t="n">
        <v>0</v>
      </c>
    </row>
    <row r="11" customFormat="false" ht="12.75" hidden="false" customHeight="false" outlineLevel="0" collapsed="false">
      <c r="A11" s="9" t="s">
        <v>86</v>
      </c>
      <c r="B11" s="17" t="n">
        <v>0</v>
      </c>
      <c r="C11" s="17" t="n">
        <v>0</v>
      </c>
      <c r="D11" s="18" t="s">
        <v>145</v>
      </c>
      <c r="E11" s="16" t="n">
        <v>0</v>
      </c>
    </row>
    <row r="12" customFormat="false" ht="12.75" hidden="false" customHeight="false" outlineLevel="0" collapsed="false">
      <c r="A12" s="9" t="s">
        <v>87</v>
      </c>
      <c r="B12" s="17" t="n">
        <v>0</v>
      </c>
      <c r="C12" s="17" t="n">
        <v>0</v>
      </c>
      <c r="D12" s="18" t="s">
        <v>145</v>
      </c>
      <c r="E12" s="16" t="n">
        <v>0</v>
      </c>
    </row>
    <row r="13" customFormat="false" ht="12.75" hidden="false" customHeight="false" outlineLevel="0" collapsed="false">
      <c r="A13" s="9" t="s">
        <v>88</v>
      </c>
      <c r="B13" s="17" t="n">
        <v>0</v>
      </c>
      <c r="C13" s="17" t="n">
        <v>0</v>
      </c>
      <c r="D13" s="18" t="s">
        <v>145</v>
      </c>
      <c r="E13" s="16" t="n">
        <v>0</v>
      </c>
    </row>
    <row r="14" customFormat="false" ht="12.75" hidden="false" customHeight="false" outlineLevel="0" collapsed="false">
      <c r="A14" s="9" t="s">
        <v>89</v>
      </c>
      <c r="B14" s="17" t="n">
        <v>0</v>
      </c>
      <c r="C14" s="17" t="n">
        <v>0</v>
      </c>
      <c r="D14" s="18" t="s">
        <v>145</v>
      </c>
      <c r="E14" s="16" t="n">
        <v>0</v>
      </c>
    </row>
    <row r="15" customFormat="false" ht="12.75" hidden="false" customHeight="false" outlineLevel="0" collapsed="false">
      <c r="A15" s="9" t="s">
        <v>90</v>
      </c>
      <c r="B15" s="17" t="n">
        <v>0</v>
      </c>
      <c r="C15" s="17" t="n">
        <v>0</v>
      </c>
      <c r="D15" s="18" t="s">
        <v>145</v>
      </c>
      <c r="E15" s="16" t="n">
        <v>0</v>
      </c>
    </row>
    <row r="16" customFormat="false" ht="12.75" hidden="false" customHeight="false" outlineLevel="0" collapsed="false">
      <c r="A16" s="9" t="s">
        <v>91</v>
      </c>
      <c r="B16" s="17" t="n">
        <v>0</v>
      </c>
      <c r="C16" s="17" t="n">
        <v>0</v>
      </c>
      <c r="D16" s="18" t="s">
        <v>145</v>
      </c>
      <c r="E16" s="16" t="n">
        <v>0</v>
      </c>
    </row>
    <row r="17" customFormat="false" ht="12.75" hidden="false" customHeight="false" outlineLevel="0" collapsed="false">
      <c r="A17" s="9" t="s">
        <v>92</v>
      </c>
      <c r="B17" s="17" t="n">
        <v>0</v>
      </c>
      <c r="C17" s="17" t="n">
        <v>0</v>
      </c>
      <c r="D17" s="18" t="s">
        <v>145</v>
      </c>
      <c r="E17" s="16" t="n">
        <v>0</v>
      </c>
    </row>
    <row r="18" customFormat="false" ht="12.75" hidden="false" customHeight="false" outlineLevel="0" collapsed="false">
      <c r="A18" s="9" t="s">
        <v>93</v>
      </c>
      <c r="B18" s="17" t="n">
        <v>0</v>
      </c>
      <c r="C18" s="17" t="n">
        <v>0</v>
      </c>
      <c r="D18" s="18" t="s">
        <v>145</v>
      </c>
      <c r="E18" s="16" t="n">
        <v>0</v>
      </c>
    </row>
    <row r="19" customFormat="false" ht="12.75" hidden="false" customHeight="false" outlineLevel="0" collapsed="false">
      <c r="A19" s="9" t="s">
        <v>94</v>
      </c>
      <c r="B19" s="17" t="n">
        <v>0</v>
      </c>
      <c r="C19" s="17" t="n">
        <v>0</v>
      </c>
      <c r="D19" s="18" t="s">
        <v>145</v>
      </c>
      <c r="E19" s="16" t="n">
        <v>0</v>
      </c>
    </row>
    <row r="20" customFormat="false" ht="12.75" hidden="false" customHeight="false" outlineLevel="0" collapsed="false">
      <c r="A20" s="9" t="s">
        <v>95</v>
      </c>
      <c r="B20" s="17" t="n">
        <v>0</v>
      </c>
      <c r="C20" s="17" t="n">
        <v>0</v>
      </c>
      <c r="D20" s="18" t="s">
        <v>145</v>
      </c>
      <c r="E20" s="16" t="n">
        <v>0</v>
      </c>
    </row>
    <row r="21" customFormat="false" ht="12.75" hidden="false" customHeight="false" outlineLevel="0" collapsed="false">
      <c r="A21" s="9" t="s">
        <v>96</v>
      </c>
      <c r="B21" s="17" t="n">
        <v>0</v>
      </c>
      <c r="C21" s="17" t="n">
        <v>0</v>
      </c>
      <c r="D21" s="18" t="s">
        <v>145</v>
      </c>
      <c r="E21" s="16" t="n">
        <v>0</v>
      </c>
    </row>
    <row r="22" customFormat="false" ht="12.75" hidden="false" customHeight="false" outlineLevel="0" collapsed="false">
      <c r="A22" s="9" t="s">
        <v>97</v>
      </c>
      <c r="B22" s="17" t="n">
        <v>1</v>
      </c>
      <c r="C22" s="17" t="n">
        <v>1</v>
      </c>
      <c r="D22" s="18" t="s">
        <v>145</v>
      </c>
      <c r="E22" s="16" t="n">
        <v>40</v>
      </c>
    </row>
    <row r="23" customFormat="false" ht="12.75" hidden="false" customHeight="false" outlineLevel="0" collapsed="false">
      <c r="A23" s="9" t="s">
        <v>98</v>
      </c>
      <c r="B23" s="17" t="n">
        <v>0</v>
      </c>
      <c r="C23" s="17" t="n">
        <v>0</v>
      </c>
      <c r="D23" s="18" t="s">
        <v>145</v>
      </c>
      <c r="E23" s="16" t="n">
        <v>0</v>
      </c>
    </row>
    <row r="24" customFormat="false" ht="12.75" hidden="false" customHeight="false" outlineLevel="0" collapsed="false">
      <c r="A24" s="9" t="s">
        <v>99</v>
      </c>
      <c r="B24" s="17" t="n">
        <v>0</v>
      </c>
      <c r="C24" s="17" t="n">
        <v>0</v>
      </c>
      <c r="D24" s="18" t="s">
        <v>145</v>
      </c>
      <c r="E24" s="16" t="n">
        <v>0</v>
      </c>
    </row>
    <row r="25" customFormat="false" ht="12.75" hidden="false" customHeight="false" outlineLevel="0" collapsed="false">
      <c r="A25" s="9" t="s">
        <v>100</v>
      </c>
      <c r="B25" s="17" t="n">
        <v>0</v>
      </c>
      <c r="C25" s="17" t="n">
        <v>0</v>
      </c>
      <c r="D25" s="18" t="s">
        <v>145</v>
      </c>
      <c r="E25" s="16" t="n">
        <v>0</v>
      </c>
    </row>
    <row r="26" customFormat="false" ht="12.75" hidden="false" customHeight="false" outlineLevel="0" collapsed="false">
      <c r="A26" s="9" t="s">
        <v>101</v>
      </c>
      <c r="B26" s="17" t="n">
        <v>0</v>
      </c>
      <c r="C26" s="17" t="n">
        <v>0</v>
      </c>
      <c r="D26" s="18" t="s">
        <v>145</v>
      </c>
      <c r="E26" s="16" t="n">
        <v>0</v>
      </c>
    </row>
    <row r="27" customFormat="false" ht="12.75" hidden="false" customHeight="false" outlineLevel="0" collapsed="false">
      <c r="A27" s="9" t="s">
        <v>102</v>
      </c>
      <c r="B27" s="17" t="n">
        <v>0</v>
      </c>
      <c r="C27" s="17" t="n">
        <v>0</v>
      </c>
      <c r="D27" s="18" t="s">
        <v>145</v>
      </c>
      <c r="E27" s="16" t="n">
        <v>0</v>
      </c>
    </row>
    <row r="28" customFormat="false" ht="12.75" hidden="false" customHeight="false" outlineLevel="0" collapsed="false">
      <c r="A28" s="9" t="s">
        <v>103</v>
      </c>
      <c r="B28" s="17" t="n">
        <v>0</v>
      </c>
      <c r="C28" s="17" t="n">
        <v>0</v>
      </c>
      <c r="D28" s="18" t="s">
        <v>145</v>
      </c>
      <c r="E28" s="16" t="n">
        <v>0</v>
      </c>
    </row>
    <row r="29" customFormat="false" ht="12.75" hidden="false" customHeight="false" outlineLevel="0" collapsed="false">
      <c r="A29" s="9" t="s">
        <v>104</v>
      </c>
      <c r="B29" s="17" t="n">
        <v>0</v>
      </c>
      <c r="C29" s="17" t="n">
        <v>0</v>
      </c>
      <c r="D29" s="18" t="s">
        <v>145</v>
      </c>
      <c r="E29" s="16" t="n">
        <v>0</v>
      </c>
    </row>
    <row r="30" customFormat="false" ht="12.75" hidden="false" customHeight="false" outlineLevel="0" collapsed="false">
      <c r="A30" s="39" t="s">
        <v>105</v>
      </c>
      <c r="B30" s="36" t="n">
        <v>2</v>
      </c>
      <c r="C30" s="36" t="n">
        <v>1</v>
      </c>
      <c r="D30" s="37" t="s">
        <v>144</v>
      </c>
      <c r="E30" s="38" t="n">
        <v>55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9" activeCellId="0" sqref="I29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8.57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23.1" hidden="false" customHeight="true" outlineLevel="0" collapsed="false">
      <c r="A5" s="6" t="s">
        <v>75</v>
      </c>
      <c r="B5" s="6" t="s">
        <v>55</v>
      </c>
      <c r="C5" s="6"/>
      <c r="D5" s="6"/>
      <c r="E5" s="6"/>
    </row>
    <row r="6" customFormat="false" ht="41.75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146</v>
      </c>
      <c r="C7" s="6" t="s">
        <v>147</v>
      </c>
      <c r="D7" s="6" t="s">
        <v>148</v>
      </c>
      <c r="E7" s="6" t="s">
        <v>149</v>
      </c>
    </row>
    <row r="8" customFormat="false" ht="12.75" hidden="false" customHeight="false" outlineLevel="0" collapsed="false">
      <c r="A8" s="9" t="s">
        <v>83</v>
      </c>
      <c r="B8" s="17" t="n">
        <v>1538</v>
      </c>
      <c r="C8" s="17" t="n">
        <v>70</v>
      </c>
      <c r="D8" s="18" t="n">
        <v>65.4</v>
      </c>
      <c r="E8" s="16" t="n">
        <v>42.49</v>
      </c>
    </row>
    <row r="9" customFormat="false" ht="12.75" hidden="false" customHeight="false" outlineLevel="0" collapsed="false">
      <c r="A9" s="9" t="s">
        <v>84</v>
      </c>
      <c r="B9" s="17" t="n">
        <v>103</v>
      </c>
      <c r="C9" s="17" t="n">
        <v>56</v>
      </c>
      <c r="D9" s="18" t="n">
        <v>4.3</v>
      </c>
      <c r="E9" s="16" t="n">
        <v>42.12</v>
      </c>
    </row>
    <row r="10" customFormat="false" ht="12.75" hidden="false" customHeight="false" outlineLevel="0" collapsed="false">
      <c r="A10" s="9" t="s">
        <v>85</v>
      </c>
      <c r="B10" s="17" t="n">
        <v>67</v>
      </c>
      <c r="C10" s="17" t="n">
        <v>67</v>
      </c>
      <c r="D10" s="18" t="n">
        <v>2.7</v>
      </c>
      <c r="E10" s="16" t="n">
        <v>40.75</v>
      </c>
    </row>
    <row r="11" customFormat="false" ht="12.75" hidden="false" customHeight="false" outlineLevel="0" collapsed="false">
      <c r="A11" s="9" t="s">
        <v>86</v>
      </c>
      <c r="B11" s="17" t="n">
        <v>275</v>
      </c>
      <c r="C11" s="17" t="n">
        <v>184</v>
      </c>
      <c r="D11" s="18" t="n">
        <v>12.1</v>
      </c>
      <c r="E11" s="16" t="n">
        <v>44.13</v>
      </c>
    </row>
    <row r="12" customFormat="false" ht="12.75" hidden="false" customHeight="false" outlineLevel="0" collapsed="false">
      <c r="A12" s="9" t="s">
        <v>87</v>
      </c>
      <c r="B12" s="17" t="n">
        <v>114</v>
      </c>
      <c r="C12" s="17" t="n">
        <v>114</v>
      </c>
      <c r="D12" s="18" t="n">
        <v>4.7</v>
      </c>
      <c r="E12" s="16" t="n">
        <v>41.15</v>
      </c>
    </row>
    <row r="13" customFormat="false" ht="12.75" hidden="false" customHeight="false" outlineLevel="0" collapsed="false">
      <c r="A13" s="9" t="s">
        <v>88</v>
      </c>
      <c r="B13" s="17" t="n">
        <v>121</v>
      </c>
      <c r="C13" s="17" t="n">
        <v>78</v>
      </c>
      <c r="D13" s="18" t="n">
        <v>5.1</v>
      </c>
      <c r="E13" s="16" t="n">
        <v>42.32</v>
      </c>
    </row>
    <row r="14" customFormat="false" ht="12.75" hidden="false" customHeight="false" outlineLevel="0" collapsed="false">
      <c r="A14" s="9" t="s">
        <v>89</v>
      </c>
      <c r="B14" s="17" t="n">
        <v>168</v>
      </c>
      <c r="C14" s="17" t="n">
        <v>69</v>
      </c>
      <c r="D14" s="18" t="n">
        <v>7.2</v>
      </c>
      <c r="E14" s="16" t="n">
        <v>42.99</v>
      </c>
    </row>
    <row r="15" customFormat="false" ht="12.75" hidden="false" customHeight="false" outlineLevel="0" collapsed="false">
      <c r="A15" s="9" t="s">
        <v>90</v>
      </c>
      <c r="B15" s="17" t="n">
        <v>284</v>
      </c>
      <c r="C15" s="17" t="n">
        <v>284</v>
      </c>
      <c r="D15" s="18" t="n">
        <v>11.7</v>
      </c>
      <c r="E15" s="16" t="n">
        <v>41.04</v>
      </c>
    </row>
    <row r="16" customFormat="false" ht="12.75" hidden="false" customHeight="false" outlineLevel="0" collapsed="false">
      <c r="A16" s="9" t="s">
        <v>91</v>
      </c>
      <c r="B16" s="17" t="n">
        <v>69</v>
      </c>
      <c r="C16" s="17" t="n">
        <v>69</v>
      </c>
      <c r="D16" s="18" t="n">
        <v>2.8</v>
      </c>
      <c r="E16" s="16" t="n">
        <v>40.57</v>
      </c>
    </row>
    <row r="17" customFormat="false" ht="12.75" hidden="false" customHeight="false" outlineLevel="0" collapsed="false">
      <c r="A17" s="9" t="s">
        <v>92</v>
      </c>
      <c r="B17" s="17" t="n">
        <v>270</v>
      </c>
      <c r="C17" s="17" t="n">
        <v>195</v>
      </c>
      <c r="D17" s="18" t="n">
        <v>11.3</v>
      </c>
      <c r="E17" s="16" t="n">
        <v>41.82</v>
      </c>
    </row>
    <row r="18" customFormat="false" ht="12.75" hidden="false" customHeight="false" outlineLevel="0" collapsed="false">
      <c r="A18" s="9" t="s">
        <v>93</v>
      </c>
      <c r="B18" s="17" t="n">
        <v>74</v>
      </c>
      <c r="C18" s="17" t="n">
        <v>74</v>
      </c>
      <c r="D18" s="18" t="n">
        <v>3.1</v>
      </c>
      <c r="E18" s="16" t="n">
        <v>42.34</v>
      </c>
    </row>
    <row r="19" customFormat="false" ht="12.75" hidden="false" customHeight="false" outlineLevel="0" collapsed="false">
      <c r="A19" s="9" t="s">
        <v>94</v>
      </c>
      <c r="B19" s="17" t="n">
        <v>140</v>
      </c>
      <c r="C19" s="17" t="n">
        <v>140</v>
      </c>
      <c r="D19" s="18" t="n">
        <v>6.2</v>
      </c>
      <c r="E19" s="16" t="n">
        <v>43.93</v>
      </c>
    </row>
    <row r="20" customFormat="false" ht="12.75" hidden="false" customHeight="false" outlineLevel="0" collapsed="false">
      <c r="A20" s="9" t="s">
        <v>95</v>
      </c>
      <c r="B20" s="17" t="n">
        <v>187</v>
      </c>
      <c r="C20" s="17" t="n">
        <v>105</v>
      </c>
      <c r="D20" s="18" t="n">
        <v>8.1</v>
      </c>
      <c r="E20" s="16" t="n">
        <v>43.35</v>
      </c>
    </row>
    <row r="21" customFormat="false" ht="12.75" hidden="false" customHeight="false" outlineLevel="0" collapsed="false">
      <c r="A21" s="9" t="s">
        <v>96</v>
      </c>
      <c r="B21" s="17" t="n">
        <v>236</v>
      </c>
      <c r="C21" s="17" t="n">
        <v>147</v>
      </c>
      <c r="D21" s="18" t="n">
        <v>10.1</v>
      </c>
      <c r="E21" s="16" t="n">
        <v>42.95</v>
      </c>
    </row>
    <row r="22" customFormat="false" ht="12.75" hidden="false" customHeight="false" outlineLevel="0" collapsed="false">
      <c r="A22" s="9" t="s">
        <v>97</v>
      </c>
      <c r="B22" s="17" t="n">
        <v>128</v>
      </c>
      <c r="C22" s="17" t="n">
        <v>128</v>
      </c>
      <c r="D22" s="18" t="n">
        <v>5.5</v>
      </c>
      <c r="E22" s="16" t="n">
        <v>42.64</v>
      </c>
    </row>
    <row r="23" customFormat="false" ht="12.75" hidden="false" customHeight="false" outlineLevel="0" collapsed="false">
      <c r="A23" s="9" t="s">
        <v>98</v>
      </c>
      <c r="B23" s="17" t="n">
        <v>100</v>
      </c>
      <c r="C23" s="17" t="n">
        <v>100</v>
      </c>
      <c r="D23" s="18" t="n">
        <v>4.2</v>
      </c>
      <c r="E23" s="16" t="n">
        <v>42.27</v>
      </c>
    </row>
    <row r="24" customFormat="false" ht="12.75" hidden="false" customHeight="false" outlineLevel="0" collapsed="false">
      <c r="A24" s="9" t="s">
        <v>99</v>
      </c>
      <c r="B24" s="17" t="n">
        <v>119</v>
      </c>
      <c r="C24" s="17" t="n">
        <v>119</v>
      </c>
      <c r="D24" s="18" t="n">
        <v>4.9</v>
      </c>
      <c r="E24" s="16" t="n">
        <v>40.86</v>
      </c>
    </row>
    <row r="25" customFormat="false" ht="12.75" hidden="false" customHeight="false" outlineLevel="0" collapsed="false">
      <c r="A25" s="9" t="s">
        <v>100</v>
      </c>
      <c r="B25" s="17" t="n">
        <v>125</v>
      </c>
      <c r="C25" s="17" t="n">
        <v>96</v>
      </c>
      <c r="D25" s="18" t="n">
        <v>5.3</v>
      </c>
      <c r="E25" s="16" t="n">
        <v>42.53</v>
      </c>
    </row>
    <row r="26" customFormat="false" ht="12.75" hidden="false" customHeight="false" outlineLevel="0" collapsed="false">
      <c r="A26" s="9" t="s">
        <v>101</v>
      </c>
      <c r="B26" s="17" t="n">
        <v>60</v>
      </c>
      <c r="C26" s="17" t="n">
        <v>60</v>
      </c>
      <c r="D26" s="18" t="n">
        <v>2.5</v>
      </c>
      <c r="E26" s="16" t="n">
        <v>40.9</v>
      </c>
    </row>
    <row r="27" customFormat="false" ht="12.75" hidden="false" customHeight="false" outlineLevel="0" collapsed="false">
      <c r="A27" s="9" t="s">
        <v>102</v>
      </c>
      <c r="B27" s="17" t="n">
        <v>305</v>
      </c>
      <c r="C27" s="17" t="n">
        <v>149</v>
      </c>
      <c r="D27" s="18" t="n">
        <v>13</v>
      </c>
      <c r="E27" s="16" t="n">
        <v>42.71</v>
      </c>
    </row>
    <row r="28" customFormat="false" ht="12.75" hidden="false" customHeight="false" outlineLevel="0" collapsed="false">
      <c r="A28" s="9" t="s">
        <v>103</v>
      </c>
      <c r="B28" s="17" t="n">
        <v>566</v>
      </c>
      <c r="C28" s="17" t="n">
        <v>170</v>
      </c>
      <c r="D28" s="18" t="n">
        <v>24.1</v>
      </c>
      <c r="E28" s="16" t="n">
        <v>42.51</v>
      </c>
    </row>
    <row r="29" customFormat="false" ht="12.75" hidden="false" customHeight="false" outlineLevel="0" collapsed="false">
      <c r="A29" s="9" t="s">
        <v>104</v>
      </c>
      <c r="B29" s="17" t="n">
        <v>346</v>
      </c>
      <c r="C29" s="17" t="n">
        <v>103</v>
      </c>
      <c r="D29" s="18" t="n">
        <v>14.6</v>
      </c>
      <c r="E29" s="16" t="n">
        <v>42.29</v>
      </c>
    </row>
    <row r="30" customFormat="false" ht="12.75" hidden="false" customHeight="false" outlineLevel="0" collapsed="false">
      <c r="A30" s="39" t="s">
        <v>105</v>
      </c>
      <c r="B30" s="36" t="n">
        <v>5395</v>
      </c>
      <c r="C30" s="36" t="n">
        <v>2577</v>
      </c>
      <c r="D30" s="37" t="n">
        <v>228.9</v>
      </c>
      <c r="E30" s="38" t="n">
        <v>42.43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6" activeCellId="0" sqref="E36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9.43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32.05" hidden="false" customHeight="true" outlineLevel="0" collapsed="false">
      <c r="A5" s="6" t="s">
        <v>75</v>
      </c>
      <c r="B5" s="6" t="s">
        <v>57</v>
      </c>
      <c r="C5" s="6"/>
      <c r="D5" s="6"/>
      <c r="E5" s="6"/>
    </row>
    <row r="6" customFormat="false" ht="42.5" hidden="false" customHeight="true" outlineLevel="0" collapsed="false">
      <c r="A6" s="6"/>
      <c r="B6" s="6" t="s">
        <v>150</v>
      </c>
      <c r="C6" s="6" t="s">
        <v>76</v>
      </c>
      <c r="D6" s="6" t="s">
        <v>77</v>
      </c>
      <c r="E6" s="6" t="s">
        <v>151</v>
      </c>
    </row>
    <row r="7" customFormat="false" ht="19.5" hidden="false" customHeight="true" outlineLevel="0" collapsed="false">
      <c r="A7" s="6"/>
      <c r="B7" s="6" t="s">
        <v>152</v>
      </c>
      <c r="C7" s="6" t="s">
        <v>153</v>
      </c>
      <c r="D7" s="6" t="s">
        <v>154</v>
      </c>
      <c r="E7" s="6" t="s">
        <v>155</v>
      </c>
    </row>
    <row r="8" customFormat="false" ht="12.75" hidden="false" customHeight="false" outlineLevel="0" collapsed="false">
      <c r="A8" s="9" t="s">
        <v>83</v>
      </c>
      <c r="B8" s="17" t="n">
        <v>1066</v>
      </c>
      <c r="C8" s="17" t="n">
        <v>36</v>
      </c>
      <c r="D8" s="18" t="n">
        <v>45.2</v>
      </c>
      <c r="E8" s="16" t="n">
        <v>42.36</v>
      </c>
    </row>
    <row r="9" customFormat="false" ht="12.75" hidden="false" customHeight="false" outlineLevel="0" collapsed="false">
      <c r="A9" s="9" t="s">
        <v>84</v>
      </c>
      <c r="B9" s="17" t="n">
        <v>74</v>
      </c>
      <c r="C9" s="17" t="n">
        <v>35</v>
      </c>
      <c r="D9" s="18" t="n">
        <v>3.1</v>
      </c>
      <c r="E9" s="16" t="n">
        <v>41.35</v>
      </c>
    </row>
    <row r="10" customFormat="false" ht="12.75" hidden="false" customHeight="false" outlineLevel="0" collapsed="false">
      <c r="A10" s="9" t="s">
        <v>85</v>
      </c>
      <c r="B10" s="17" t="n">
        <v>65</v>
      </c>
      <c r="C10" s="17" t="n">
        <v>65</v>
      </c>
      <c r="D10" s="18" t="n">
        <v>2.7</v>
      </c>
      <c r="E10" s="16" t="n">
        <v>40.92</v>
      </c>
    </row>
    <row r="11" customFormat="false" ht="12.75" hidden="false" customHeight="false" outlineLevel="0" collapsed="false">
      <c r="A11" s="9" t="s">
        <v>86</v>
      </c>
      <c r="B11" s="17" t="n">
        <v>187</v>
      </c>
      <c r="C11" s="17" t="n">
        <v>118</v>
      </c>
      <c r="D11" s="18" t="n">
        <v>8.3</v>
      </c>
      <c r="E11" s="16" t="n">
        <v>44.33</v>
      </c>
    </row>
    <row r="12" customFormat="false" ht="12.75" hidden="false" customHeight="false" outlineLevel="0" collapsed="false">
      <c r="A12" s="9" t="s">
        <v>87</v>
      </c>
      <c r="B12" s="17" t="n">
        <v>107</v>
      </c>
      <c r="C12" s="17" t="n">
        <v>107</v>
      </c>
      <c r="D12" s="18" t="n">
        <v>4.4</v>
      </c>
      <c r="E12" s="16" t="n">
        <v>41.4</v>
      </c>
    </row>
    <row r="13" customFormat="false" ht="12.75" hidden="false" customHeight="false" outlineLevel="0" collapsed="false">
      <c r="A13" s="9" t="s">
        <v>88</v>
      </c>
      <c r="B13" s="17" t="n">
        <v>102</v>
      </c>
      <c r="C13" s="17" t="n">
        <v>63</v>
      </c>
      <c r="D13" s="18" t="n">
        <v>4.3</v>
      </c>
      <c r="E13" s="16" t="n">
        <v>42.16</v>
      </c>
    </row>
    <row r="14" customFormat="false" ht="12.75" hidden="false" customHeight="false" outlineLevel="0" collapsed="false">
      <c r="A14" s="9" t="s">
        <v>89</v>
      </c>
      <c r="B14" s="17" t="n">
        <v>153</v>
      </c>
      <c r="C14" s="17" t="n">
        <v>63</v>
      </c>
      <c r="D14" s="18" t="n">
        <v>6.5</v>
      </c>
      <c r="E14" s="16" t="n">
        <v>42.68</v>
      </c>
    </row>
    <row r="15" customFormat="false" ht="12.75" hidden="false" customHeight="false" outlineLevel="0" collapsed="false">
      <c r="A15" s="9" t="s">
        <v>90</v>
      </c>
      <c r="B15" s="17" t="n">
        <v>212</v>
      </c>
      <c r="C15" s="17" t="n">
        <v>212</v>
      </c>
      <c r="D15" s="18" t="n">
        <v>8.7</v>
      </c>
      <c r="E15" s="16" t="n">
        <v>41.08</v>
      </c>
    </row>
    <row r="16" customFormat="false" ht="12.75" hidden="false" customHeight="false" outlineLevel="0" collapsed="false">
      <c r="A16" s="9" t="s">
        <v>91</v>
      </c>
      <c r="B16" s="17" t="n">
        <v>63</v>
      </c>
      <c r="C16" s="17" t="n">
        <v>63</v>
      </c>
      <c r="D16" s="18" t="n">
        <v>2.6</v>
      </c>
      <c r="E16" s="16" t="n">
        <v>40.79</v>
      </c>
    </row>
    <row r="17" customFormat="false" ht="12.75" hidden="false" customHeight="false" outlineLevel="0" collapsed="false">
      <c r="A17" s="9" t="s">
        <v>92</v>
      </c>
      <c r="B17" s="17" t="n">
        <v>245</v>
      </c>
      <c r="C17" s="17" t="n">
        <v>179</v>
      </c>
      <c r="D17" s="18" t="n">
        <v>10.2</v>
      </c>
      <c r="E17" s="16" t="n">
        <v>41.51</v>
      </c>
    </row>
    <row r="18" customFormat="false" ht="12.75" hidden="false" customHeight="false" outlineLevel="0" collapsed="false">
      <c r="A18" s="9" t="s">
        <v>93</v>
      </c>
      <c r="B18" s="17" t="n">
        <v>63</v>
      </c>
      <c r="C18" s="17" t="n">
        <v>63</v>
      </c>
      <c r="D18" s="18" t="n">
        <v>2.6</v>
      </c>
      <c r="E18" s="16" t="n">
        <v>41.75</v>
      </c>
    </row>
    <row r="19" customFormat="false" ht="12.75" hidden="false" customHeight="false" outlineLevel="0" collapsed="false">
      <c r="A19" s="9" t="s">
        <v>94</v>
      </c>
      <c r="B19" s="17" t="n">
        <v>122</v>
      </c>
      <c r="C19" s="17" t="n">
        <v>122</v>
      </c>
      <c r="D19" s="18" t="n">
        <v>5.4</v>
      </c>
      <c r="E19" s="16" t="n">
        <v>44.26</v>
      </c>
    </row>
    <row r="20" customFormat="false" ht="12.75" hidden="false" customHeight="false" outlineLevel="0" collapsed="false">
      <c r="A20" s="9" t="s">
        <v>95</v>
      </c>
      <c r="B20" s="17" t="n">
        <v>145</v>
      </c>
      <c r="C20" s="17" t="n">
        <v>79</v>
      </c>
      <c r="D20" s="18" t="n">
        <v>6.2</v>
      </c>
      <c r="E20" s="16" t="n">
        <v>42.72</v>
      </c>
    </row>
    <row r="21" customFormat="false" ht="12.75" hidden="false" customHeight="false" outlineLevel="0" collapsed="false">
      <c r="A21" s="9" t="s">
        <v>96</v>
      </c>
      <c r="B21" s="17" t="n">
        <v>163</v>
      </c>
      <c r="C21" s="17" t="n">
        <v>97</v>
      </c>
      <c r="D21" s="18" t="n">
        <v>6.9</v>
      </c>
      <c r="E21" s="16" t="n">
        <v>42.02</v>
      </c>
    </row>
    <row r="22" customFormat="false" ht="12.75" hidden="false" customHeight="false" outlineLevel="0" collapsed="false">
      <c r="A22" s="9" t="s">
        <v>97</v>
      </c>
      <c r="B22" s="17" t="n">
        <v>98</v>
      </c>
      <c r="C22" s="17" t="n">
        <v>98</v>
      </c>
      <c r="D22" s="18" t="n">
        <v>4.2</v>
      </c>
      <c r="E22" s="16" t="n">
        <v>42.86</v>
      </c>
    </row>
    <row r="23" customFormat="false" ht="12.75" hidden="false" customHeight="false" outlineLevel="0" collapsed="false">
      <c r="A23" s="9" t="s">
        <v>98</v>
      </c>
      <c r="B23" s="17" t="n">
        <v>82</v>
      </c>
      <c r="C23" s="17" t="n">
        <v>82</v>
      </c>
      <c r="D23" s="18" t="n">
        <v>3.5</v>
      </c>
      <c r="E23" s="16" t="n">
        <v>42.44</v>
      </c>
    </row>
    <row r="24" customFormat="false" ht="12.75" hidden="false" customHeight="false" outlineLevel="0" collapsed="false">
      <c r="A24" s="9" t="s">
        <v>99</v>
      </c>
      <c r="B24" s="17" t="n">
        <v>110</v>
      </c>
      <c r="C24" s="17" t="n">
        <v>110</v>
      </c>
      <c r="D24" s="18" t="n">
        <v>4.6</v>
      </c>
      <c r="E24" s="16" t="n">
        <v>41.55</v>
      </c>
    </row>
    <row r="25" customFormat="false" ht="12.75" hidden="false" customHeight="false" outlineLevel="0" collapsed="false">
      <c r="A25" s="9" t="s">
        <v>100</v>
      </c>
      <c r="B25" s="17" t="n">
        <v>105</v>
      </c>
      <c r="C25" s="17" t="n">
        <v>79</v>
      </c>
      <c r="D25" s="18" t="n">
        <v>4.4</v>
      </c>
      <c r="E25" s="16" t="n">
        <v>41.71</v>
      </c>
    </row>
    <row r="26" customFormat="false" ht="12.75" hidden="false" customHeight="false" outlineLevel="0" collapsed="false">
      <c r="A26" s="9" t="s">
        <v>101</v>
      </c>
      <c r="B26" s="17" t="n">
        <v>55</v>
      </c>
      <c r="C26" s="17" t="n">
        <v>55</v>
      </c>
      <c r="D26" s="18" t="n">
        <v>2.3</v>
      </c>
      <c r="E26" s="16" t="n">
        <v>40.91</v>
      </c>
    </row>
    <row r="27" customFormat="false" ht="12.75" hidden="false" customHeight="false" outlineLevel="0" collapsed="false">
      <c r="A27" s="9" t="s">
        <v>102</v>
      </c>
      <c r="B27" s="17" t="n">
        <v>258</v>
      </c>
      <c r="C27" s="17" t="n">
        <v>118</v>
      </c>
      <c r="D27" s="18" t="n">
        <v>11</v>
      </c>
      <c r="E27" s="16" t="n">
        <v>42.71</v>
      </c>
    </row>
    <row r="28" customFormat="false" ht="12.75" hidden="false" customHeight="false" outlineLevel="0" collapsed="false">
      <c r="A28" s="9" t="s">
        <v>103</v>
      </c>
      <c r="B28" s="17" t="n">
        <v>429</v>
      </c>
      <c r="C28" s="17" t="n">
        <v>107</v>
      </c>
      <c r="D28" s="18" t="n">
        <v>18.6</v>
      </c>
      <c r="E28" s="16" t="n">
        <v>43.37</v>
      </c>
    </row>
    <row r="29" customFormat="false" ht="12.75" hidden="false" customHeight="false" outlineLevel="0" collapsed="false">
      <c r="A29" s="9" t="s">
        <v>104</v>
      </c>
      <c r="B29" s="17" t="n">
        <v>293</v>
      </c>
      <c r="C29" s="17" t="n">
        <v>77</v>
      </c>
      <c r="D29" s="18" t="n">
        <v>12.4</v>
      </c>
      <c r="E29" s="16" t="n">
        <v>42.18</v>
      </c>
    </row>
    <row r="30" customFormat="false" ht="12.75" hidden="false" customHeight="false" outlineLevel="0" collapsed="false">
      <c r="A30" s="39" t="s">
        <v>105</v>
      </c>
      <c r="B30" s="36" t="n">
        <v>4197</v>
      </c>
      <c r="C30" s="36" t="n">
        <v>2028</v>
      </c>
      <c r="D30" s="37" t="n">
        <v>178.1</v>
      </c>
      <c r="E30" s="38" t="n">
        <v>42.37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67.59"/>
    <col collapsed="false" customWidth="true" hidden="false" outlineLevel="0" max="5" min="2" style="1" width="20.71"/>
  </cols>
  <sheetData>
    <row r="1" customFormat="false" ht="12.75" hidden="false" customHeight="false" outlineLevel="0" collapsed="false">
      <c r="A1" s="30"/>
      <c r="B1" s="30"/>
      <c r="C1" s="30"/>
      <c r="D1" s="30"/>
      <c r="E1" s="30"/>
    </row>
    <row r="2" customFormat="false" ht="12.75" hidden="false" customHeight="true" outlineLevel="0" collapsed="false">
      <c r="A2" s="7" t="s">
        <v>72</v>
      </c>
      <c r="B2" s="31" t="s">
        <v>3</v>
      </c>
      <c r="C2" s="31"/>
      <c r="D2" s="31"/>
      <c r="E2" s="32" t="s">
        <v>73</v>
      </c>
    </row>
    <row r="3" customFormat="false" ht="39" hidden="false" customHeight="true" outlineLevel="0" collapsed="false">
      <c r="A3" s="7"/>
      <c r="B3" s="32" t="s">
        <v>74</v>
      </c>
      <c r="C3" s="32"/>
      <c r="D3" s="32"/>
      <c r="E3" s="32"/>
    </row>
    <row r="4" customFormat="false" ht="12.75" hidden="false" customHeight="true" outlineLevel="0" collapsed="false">
      <c r="A4" s="4"/>
      <c r="B4" s="4"/>
      <c r="C4" s="4"/>
      <c r="D4" s="4"/>
      <c r="E4" s="4"/>
    </row>
    <row r="5" customFormat="false" ht="31.3" hidden="false" customHeight="true" outlineLevel="0" collapsed="false">
      <c r="A5" s="6" t="s">
        <v>156</v>
      </c>
      <c r="B5" s="6" t="s">
        <v>59</v>
      </c>
      <c r="C5" s="6"/>
      <c r="D5" s="6"/>
      <c r="E5" s="6"/>
    </row>
    <row r="6" customFormat="false" ht="44" hidden="false" customHeight="true" outlineLevel="0" collapsed="false">
      <c r="A6" s="6"/>
      <c r="B6" s="6" t="s">
        <v>28</v>
      </c>
      <c r="C6" s="6" t="s">
        <v>76</v>
      </c>
      <c r="D6" s="6" t="s">
        <v>77</v>
      </c>
      <c r="E6" s="6" t="s">
        <v>78</v>
      </c>
    </row>
    <row r="7" customFormat="false" ht="19.5" hidden="false" customHeight="true" outlineLevel="0" collapsed="false">
      <c r="A7" s="6"/>
      <c r="B7" s="6" t="s">
        <v>157</v>
      </c>
      <c r="C7" s="6" t="s">
        <v>158</v>
      </c>
      <c r="D7" s="6" t="s">
        <v>159</v>
      </c>
      <c r="E7" s="6" t="s">
        <v>160</v>
      </c>
    </row>
    <row r="8" customFormat="false" ht="12.75" hidden="false" customHeight="false" outlineLevel="0" collapsed="false">
      <c r="A8" s="9" t="s">
        <v>83</v>
      </c>
      <c r="B8" s="17" t="n">
        <v>5</v>
      </c>
      <c r="C8" s="17" t="n">
        <v>0</v>
      </c>
      <c r="D8" s="18" t="n">
        <v>0.3</v>
      </c>
      <c r="E8" s="16" t="n">
        <v>60.36</v>
      </c>
    </row>
    <row r="9" customFormat="false" ht="12.75" hidden="false" customHeight="false" outlineLevel="0" collapsed="false">
      <c r="A9" s="9" t="s">
        <v>84</v>
      </c>
      <c r="B9" s="17" t="n">
        <v>1</v>
      </c>
      <c r="C9" s="17" t="n">
        <v>1</v>
      </c>
      <c r="D9" s="18" t="n">
        <v>0</v>
      </c>
      <c r="E9" s="16" t="n">
        <v>41.8</v>
      </c>
    </row>
    <row r="10" customFormat="false" ht="12.75" hidden="false" customHeight="false" outlineLevel="0" collapsed="false">
      <c r="A10" s="9" t="s">
        <v>85</v>
      </c>
      <c r="B10" s="17" t="n">
        <v>0</v>
      </c>
      <c r="C10" s="17" t="n">
        <v>0</v>
      </c>
      <c r="D10" s="18" t="s">
        <v>161</v>
      </c>
      <c r="E10" s="16" t="n">
        <v>0</v>
      </c>
    </row>
    <row r="11" customFormat="false" ht="12.75" hidden="false" customHeight="false" outlineLevel="0" collapsed="false">
      <c r="A11" s="9" t="s">
        <v>86</v>
      </c>
      <c r="B11" s="17" t="n">
        <v>0</v>
      </c>
      <c r="C11" s="17" t="n">
        <v>0</v>
      </c>
      <c r="D11" s="18" t="s">
        <v>161</v>
      </c>
      <c r="E11" s="16" t="n">
        <v>0</v>
      </c>
    </row>
    <row r="12" customFormat="false" ht="12.75" hidden="false" customHeight="false" outlineLevel="0" collapsed="false">
      <c r="A12" s="9" t="s">
        <v>87</v>
      </c>
      <c r="B12" s="17" t="n">
        <v>0</v>
      </c>
      <c r="C12" s="17" t="n">
        <v>0</v>
      </c>
      <c r="D12" s="18" t="s">
        <v>161</v>
      </c>
      <c r="E12" s="16" t="n">
        <v>0</v>
      </c>
    </row>
    <row r="13" customFormat="false" ht="12.75" hidden="false" customHeight="false" outlineLevel="0" collapsed="false">
      <c r="A13" s="9" t="s">
        <v>88</v>
      </c>
      <c r="B13" s="17" t="n">
        <v>0</v>
      </c>
      <c r="C13" s="17" t="n">
        <v>0</v>
      </c>
      <c r="D13" s="18" t="s">
        <v>161</v>
      </c>
      <c r="E13" s="16" t="n">
        <v>0</v>
      </c>
    </row>
    <row r="14" customFormat="false" ht="12.75" hidden="false" customHeight="false" outlineLevel="0" collapsed="false">
      <c r="A14" s="9" t="s">
        <v>89</v>
      </c>
      <c r="B14" s="17" t="n">
        <v>0</v>
      </c>
      <c r="C14" s="17" t="n">
        <v>0</v>
      </c>
      <c r="D14" s="18" t="s">
        <v>161</v>
      </c>
      <c r="E14" s="16" t="n">
        <v>0</v>
      </c>
    </row>
    <row r="15" customFormat="false" ht="12.75" hidden="false" customHeight="false" outlineLevel="0" collapsed="false">
      <c r="A15" s="9" t="s">
        <v>90</v>
      </c>
      <c r="B15" s="17" t="n">
        <v>1</v>
      </c>
      <c r="C15" s="17" t="n">
        <v>1</v>
      </c>
      <c r="D15" s="18" t="n">
        <v>0</v>
      </c>
      <c r="E15" s="16" t="n">
        <v>41.8</v>
      </c>
    </row>
    <row r="16" customFormat="false" ht="12.75" hidden="false" customHeight="false" outlineLevel="0" collapsed="false">
      <c r="A16" s="9" t="s">
        <v>91</v>
      </c>
      <c r="B16" s="17" t="n">
        <v>0</v>
      </c>
      <c r="C16" s="17" t="n">
        <v>0</v>
      </c>
      <c r="D16" s="18" t="s">
        <v>161</v>
      </c>
      <c r="E16" s="16" t="n">
        <v>0</v>
      </c>
    </row>
    <row r="17" customFormat="false" ht="12.75" hidden="false" customHeight="false" outlineLevel="0" collapsed="false">
      <c r="A17" s="9" t="s">
        <v>92</v>
      </c>
      <c r="B17" s="17" t="n">
        <v>0</v>
      </c>
      <c r="C17" s="17" t="n">
        <v>0</v>
      </c>
      <c r="D17" s="18" t="s">
        <v>161</v>
      </c>
      <c r="E17" s="16" t="n">
        <v>0</v>
      </c>
    </row>
    <row r="18" customFormat="false" ht="12.75" hidden="false" customHeight="false" outlineLevel="0" collapsed="false">
      <c r="A18" s="9" t="s">
        <v>93</v>
      </c>
      <c r="B18" s="17" t="n">
        <v>0</v>
      </c>
      <c r="C18" s="17" t="n">
        <v>0</v>
      </c>
      <c r="D18" s="18" t="s">
        <v>161</v>
      </c>
      <c r="E18" s="16" t="n">
        <v>0</v>
      </c>
    </row>
    <row r="19" customFormat="false" ht="12.75" hidden="false" customHeight="false" outlineLevel="0" collapsed="false">
      <c r="A19" s="9" t="s">
        <v>94</v>
      </c>
      <c r="B19" s="17" t="n">
        <v>0</v>
      </c>
      <c r="C19" s="17" t="n">
        <v>0</v>
      </c>
      <c r="D19" s="18" t="s">
        <v>161</v>
      </c>
      <c r="E19" s="16" t="n">
        <v>0</v>
      </c>
    </row>
    <row r="20" customFormat="false" ht="12.75" hidden="false" customHeight="false" outlineLevel="0" collapsed="false">
      <c r="A20" s="9" t="s">
        <v>95</v>
      </c>
      <c r="B20" s="17" t="n">
        <v>2</v>
      </c>
      <c r="C20" s="17" t="n">
        <v>0</v>
      </c>
      <c r="D20" s="18" t="n">
        <v>0.1</v>
      </c>
      <c r="E20" s="16" t="n">
        <v>45.9</v>
      </c>
    </row>
    <row r="21" customFormat="false" ht="12.75" hidden="false" customHeight="false" outlineLevel="0" collapsed="false">
      <c r="A21" s="9" t="s">
        <v>96</v>
      </c>
      <c r="B21" s="17" t="n">
        <v>1</v>
      </c>
      <c r="C21" s="17" t="n">
        <v>0</v>
      </c>
      <c r="D21" s="18" t="n">
        <v>0.1</v>
      </c>
      <c r="E21" s="16" t="n">
        <v>50</v>
      </c>
    </row>
    <row r="22" customFormat="false" ht="12.75" hidden="false" customHeight="false" outlineLevel="0" collapsed="false">
      <c r="A22" s="9" t="s">
        <v>97</v>
      </c>
      <c r="B22" s="17" t="n">
        <v>0</v>
      </c>
      <c r="C22" s="17" t="n">
        <v>0</v>
      </c>
      <c r="D22" s="18" t="s">
        <v>161</v>
      </c>
      <c r="E22" s="16" t="n">
        <v>0</v>
      </c>
    </row>
    <row r="23" customFormat="false" ht="12.75" hidden="false" customHeight="false" outlineLevel="0" collapsed="false">
      <c r="A23" s="9" t="s">
        <v>98</v>
      </c>
      <c r="B23" s="17" t="n">
        <v>0</v>
      </c>
      <c r="C23" s="17" t="n">
        <v>0</v>
      </c>
      <c r="D23" s="18" t="s">
        <v>161</v>
      </c>
      <c r="E23" s="16" t="n">
        <v>0</v>
      </c>
    </row>
    <row r="24" customFormat="false" ht="12.75" hidden="false" customHeight="false" outlineLevel="0" collapsed="false">
      <c r="A24" s="9" t="s">
        <v>99</v>
      </c>
      <c r="B24" s="17" t="n">
        <v>0</v>
      </c>
      <c r="C24" s="17" t="n">
        <v>0</v>
      </c>
      <c r="D24" s="18" t="s">
        <v>161</v>
      </c>
      <c r="E24" s="16" t="n">
        <v>0</v>
      </c>
    </row>
    <row r="25" customFormat="false" ht="12.75" hidden="false" customHeight="false" outlineLevel="0" collapsed="false">
      <c r="A25" s="9" t="s">
        <v>100</v>
      </c>
      <c r="B25" s="17" t="n">
        <v>0</v>
      </c>
      <c r="C25" s="17" t="n">
        <v>0</v>
      </c>
      <c r="D25" s="18" t="s">
        <v>161</v>
      </c>
      <c r="E25" s="16" t="n">
        <v>0</v>
      </c>
    </row>
    <row r="26" customFormat="false" ht="12.75" hidden="false" customHeight="false" outlineLevel="0" collapsed="false">
      <c r="A26" s="9" t="s">
        <v>101</v>
      </c>
      <c r="B26" s="17" t="n">
        <v>0</v>
      </c>
      <c r="C26" s="17" t="n">
        <v>0</v>
      </c>
      <c r="D26" s="18" t="s">
        <v>161</v>
      </c>
      <c r="E26" s="16" t="n">
        <v>0</v>
      </c>
    </row>
    <row r="27" customFormat="false" ht="12.75" hidden="false" customHeight="false" outlineLevel="0" collapsed="false">
      <c r="A27" s="9" t="s">
        <v>102</v>
      </c>
      <c r="B27" s="17" t="n">
        <v>2</v>
      </c>
      <c r="C27" s="17" t="n">
        <v>1</v>
      </c>
      <c r="D27" s="18" t="n">
        <v>0.1</v>
      </c>
      <c r="E27" s="16" t="n">
        <v>70</v>
      </c>
    </row>
    <row r="28" customFormat="false" ht="12.75" hidden="false" customHeight="false" outlineLevel="0" collapsed="false">
      <c r="A28" s="9" t="s">
        <v>103</v>
      </c>
      <c r="B28" s="17" t="n">
        <v>2</v>
      </c>
      <c r="C28" s="17" t="n">
        <v>1</v>
      </c>
      <c r="D28" s="18" t="n">
        <v>0.1</v>
      </c>
      <c r="E28" s="16" t="n">
        <v>36.71</v>
      </c>
    </row>
    <row r="29" customFormat="false" ht="12.75" hidden="false" customHeight="false" outlineLevel="0" collapsed="false">
      <c r="A29" s="9" t="s">
        <v>104</v>
      </c>
      <c r="B29" s="17" t="n">
        <v>1</v>
      </c>
      <c r="C29" s="17" t="n">
        <v>0</v>
      </c>
      <c r="D29" s="18" t="n">
        <v>0.1</v>
      </c>
      <c r="E29" s="16" t="n">
        <v>50</v>
      </c>
    </row>
    <row r="30" customFormat="false" ht="12.75" hidden="false" customHeight="false" outlineLevel="0" collapsed="false">
      <c r="A30" s="39" t="s">
        <v>105</v>
      </c>
      <c r="B30" s="36" t="n">
        <v>15</v>
      </c>
      <c r="C30" s="36" t="n">
        <v>4</v>
      </c>
      <c r="D30" s="37" t="n">
        <v>0.8</v>
      </c>
      <c r="E30" s="38" t="n">
        <v>52.71</v>
      </c>
    </row>
  </sheetData>
  <mergeCells count="6">
    <mergeCell ref="A2:A3"/>
    <mergeCell ref="B2:D2"/>
    <mergeCell ref="E2:E3"/>
    <mergeCell ref="B3:D3"/>
    <mergeCell ref="A5:A7"/>
    <mergeCell ref="B5:E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2023-01-04T06:52:56Z</dcterms:created>
  <dc:creator>pens45</dc:creator>
  <dc:description/>
  <dc:language>uk-UA</dc:language>
  <cp:lastModifiedBy/>
  <cp:lastPrinted>2023-01-10T09:01:55Z</cp:lastPrinted>
  <dcterms:modified xsi:type="dcterms:W3CDTF">2025-01-08T14:54:48Z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