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hod_21\Desktop\01-01-2025\"/>
    </mc:Choice>
  </mc:AlternateContent>
  <bookViews>
    <workbookView xWindow="0" yWindow="0" windowWidth="16380" windowHeight="8190" tabRatio="500"/>
  </bookViews>
  <sheets>
    <sheet name="Лист1" sheetId="2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3" i="2" l="1"/>
  <c r="I193" i="2"/>
  <c r="H193" i="2"/>
  <c r="G193" i="2"/>
  <c r="F193" i="2"/>
  <c r="E193" i="2"/>
  <c r="A7" i="2" l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</calcChain>
</file>

<file path=xl/sharedStrings.xml><?xml version="1.0" encoding="utf-8"?>
<sst xmlns="http://schemas.openxmlformats.org/spreadsheetml/2006/main" count="444" uniqueCount="430">
  <si>
    <t>грн</t>
  </si>
  <si>
    <t>№ з/п</t>
  </si>
  <si>
    <t>Повна назва боржника</t>
  </si>
  <si>
    <t>Місце знаходження</t>
  </si>
  <si>
    <t>Код ЄДРПОУ</t>
  </si>
  <si>
    <t>Сума боргу</t>
  </si>
  <si>
    <t>в тому числі</t>
  </si>
  <si>
    <t>недоїмка по страхових внесках</t>
  </si>
  <si>
    <t>борг по пені</t>
  </si>
  <si>
    <t>борг по фінансових санкціях</t>
  </si>
  <si>
    <t>заборгованість по пільгових пенсіях</t>
  </si>
  <si>
    <t>заборгованість по наукових пенсіях</t>
  </si>
  <si>
    <t>ДЕРЖАВНЕ ПIДПРИЄМСТВО "ШАХТА "ВЕДМЕЖОЯРСЬКА"</t>
  </si>
  <si>
    <t>28000 ОЛЕКСАНДРIЯ Ш-ТА ВЕДМЕЖОЯРСЬКА б. 1/</t>
  </si>
  <si>
    <t>СМОЛIНСЬКА ШАХТА ДЕРЖАВНОГО ПIДПРИЄМСТВА "СХIДНИЙ ГIРНИЧО-ЗБАГАЧУВАЛЬНИЙ КОМБIНАТ"</t>
  </si>
  <si>
    <t>26223 МАЛОВИСКIВСЬКИЙ р-н. СМОЛIНЕ Вулиця КОЗАКОВА</t>
  </si>
  <si>
    <t>IНГУЛЬСЬКА ШАХТА ДЕРЖАВНОГО ПIДПРИЄМСТВА "СХIДНИЙ ГIРНИЧО-ЗБАГАЧУВАЛЬНИЙ КОМБIНАТ"</t>
  </si>
  <si>
    <t>27652 КIРОВОГРАДСЬКИЙ р-н. С. НЕОПАЛИМIВКА 0 б. 0/</t>
  </si>
  <si>
    <t>ВIДКРИТЕ АКЦIОНЕРНЕ ТОВАРИСТВО "ЧИСТI МЕТАЛИ"</t>
  </si>
  <si>
    <t>27500 СВIТЛОВОДСЬКИЙ р-н. СВIТЛОВОДСЬК ВУЛ. ЗАВОДСЬКА б. 3/</t>
  </si>
  <si>
    <t>НОВОКОСТЯНТИНIВСЬКА ШАХТА ДЕРЖАВНОГО ПIДПРИЄМСТВА "СХIДНИЙ ГIРНИЧО-ЗБАГАЧУВАЛНИЙ КОМБIНАТ"</t>
  </si>
  <si>
    <t>26240 МАЛОВИСКIВСЬКИЙ р-н. ОЛЕКСIЇВКА</t>
  </si>
  <si>
    <t>ПРИВАТНЕ АКЦIОНЕРНЕ ТОВАРИСТВО "НАУКОВО-ВИРОБНИЧЕ ОБ'ЄДНАННЯ "ЕТАЛ"</t>
  </si>
  <si>
    <t>28000 ОЛЕКСАНДРIЯ ВУЛ. ЗАВОДСЬКА б. 1/</t>
  </si>
  <si>
    <t>ДЕРЖАВНЕ ПIДПРИЄМСТВО "ТРЕСТ "ОЛЕКСАНДРIЯРОЗРIЗОБУД"</t>
  </si>
  <si>
    <t>28000 ОЛЕКСАНДРIЯ ВУЛ. КОВАЛЕНКА б.23-/</t>
  </si>
  <si>
    <t>"УКРАЇНА ПРОМРЕСУРС"</t>
  </si>
  <si>
    <t>28114 ОНУФРIIВСЬКИЙ р-н. ОМЕЛЬНИК Вулиця ПЕРЕМОГИ б. 1/</t>
  </si>
  <si>
    <t>"СВIТЛОВОДСЬКИЙ КОМБIНАТ ТВЕРДИХ СПЛАВIВ I ТУГОПЛАВКИХ МЕТАЛIВ"</t>
  </si>
  <si>
    <t>27519 СВIТЛОВОДСЬКИЙ р-н. ПАВЛIВКА ВУЛИЦЯ ЛЕНIНА б. 2А/</t>
  </si>
  <si>
    <t>ДОЧ.ПIД-ВО"ТЕПЛОЕНЕРГОЦЕНТРАЛЬ" ТОВАРИСТВА З ОБМЕЖЕНОЮ ВIДПОВIДАЛЬНIСТЮ "ВИСОКI ЕНЕРГЕТИЧНI ТЕХНОЛОГIЇ"</t>
  </si>
  <si>
    <t>25002 КIРОВСЬКИЙ р-н. КIРОВОГРАД ВУЛИЦЯ ЕНЕРГЕТИКIВ б. 20/</t>
  </si>
  <si>
    <t>ВIДКРИТЕ АКЦIОНЕРНЕ ТОВАРИСТВО "ОЛIМП"</t>
  </si>
  <si>
    <t>27500 СВIТЛОВОДСЬКИЙ р-н. СВIТЛОВОДСЬК ВУЛ. ЗАВОДСЬКА б. 4/</t>
  </si>
  <si>
    <t>"ТЕПЛОЕЛЕКТРОЦЕНТРАЛЬ"</t>
  </si>
  <si>
    <t>28000 ОЛЕКСАНДРIЯ ВУЛИЦЯ КIЛЬЦЕВА б. 9/</t>
  </si>
  <si>
    <t>ДЕРЖАВНЕ ПIДПРИЄМСТВО МАЛОВИСКIВСЬКИЙ СПИРТОВИЙ ЗАВОД</t>
  </si>
  <si>
    <t>26200 МАЛОВИСКIВСЬКИЙ р-н. МАЛА ВИСКА Вулиця ПРОМИСЛОВА б. 1/</t>
  </si>
  <si>
    <t>ДЕРЖАВНЕ ПIДПРИЄМСТВО ПО ВИДОБУТКУ БУРОГО ВУГIЛЛЯ "БУРВУГIЛЛЯ"</t>
  </si>
  <si>
    <t>28000 ОЛЕКСАНДРIЯ ВУЛИЦЯ МАРIЇ КОЗИНЕЦ б. 36/</t>
  </si>
  <si>
    <t>КОМУНАЛЬНЕ ПIДПРИЄМСТВО СВIТЛОВОДСЬКЕ ВИРОБНИЧЕ УПРАВЛIННЯ ВОДОКАНАЛIЗАЦIЙНОГО ГОСПОДАРСТВА</t>
  </si>
  <si>
    <t>27500 СВIТЛОВОДСЬКИЙ р-н. СВIТЛОВОДСЬК ВУЛ. ГАГАРIНА б. 18/</t>
  </si>
  <si>
    <t>ВIДКРИТЕ АКЦIОНЕРНЕ ТОВАРИСТВО "ДЕРЖАВНА ХОЛДИНГОВА КОМПАНIЯ "ОЛЕКСАНДРIЯВУГIЛЛЯ"</t>
  </si>
  <si>
    <t>28000 ОЛЕКСАНДРIЯ ПР-Т ЛЕНIНА б. 77/</t>
  </si>
  <si>
    <t>КОЛЕКТИВНЕ ПIДПРИЄМСТВО "КIРОВОГРАДСЬКИЙ РЕМОНТНО-МЕХАНIЧНИЙ ЗАВОД IМ. В. К.ТАРАТУТИ"</t>
  </si>
  <si>
    <t>25002 ЛЕНIНСЬКИЙ р-н. ЛЕНIНСЬКИЙ ВУЛ. ДЗЕРЖИНСЬКОГО б. 24/</t>
  </si>
  <si>
    <t>ДЕРЖАВНА ЛЬОТНА АКАДЕМIЯ УКРАЇНИ</t>
  </si>
  <si>
    <t>25005 КIРОВСЬКИЙ р-н. КIРОВСЬКИЙ ВУЛ. ДОБРОВОЛЬСЬКОГО б. 1/</t>
  </si>
  <si>
    <t>ОБ'ЄДНАННЯ ЖИТЛОВО-БУДIВЕЛЬНИХ КООПЕРАТИВIВ /ЖИТЛОВО-ЕКСПЛУАТАЦIЙНА КОНТОРА/</t>
  </si>
  <si>
    <t>25013 КIРОВСЬКИЙ р-н. КIРОВСЬКИЙ ПР-Т ПРАВДИ б. 2/3 кв.</t>
  </si>
  <si>
    <t>ДЕРЖАВНЕ ПIДПРИЄМСТВО "УПРАВЛIННЯ ПО БУРIННЮ ТЕХНIЧНИХ СВЕРДЛОВИН"</t>
  </si>
  <si>
    <t>28000 ОЛЕКСАНДРIЯ ВУЛ. КОВАЛЕНКА б. 28/</t>
  </si>
  <si>
    <t>СIЛЬСЬКОГОСПОДАРСЬКЕ ТОВАРИСТВО З ОБМЕЖЕНОЮ ВIДПОВIДАЛЬНIСТЮ "ЗАПОВIТ"</t>
  </si>
  <si>
    <t>25006 ПОДIЛЬСЬКИЙ ВУЛ. МИХАЙЛIВСЬКА б. 73/</t>
  </si>
  <si>
    <t>ПУБЛIЧНЕ АКЦIОНЕРНЕ ТОВАРИСТВО "ГАЙВОРОНСЬКИЙ ТЕПЛОВОЗОРЕМОНТНИЙ ЗАВОД"</t>
  </si>
  <si>
    <t>26300 ГАЙВОРОНСЬКИЙ р-н. ГАЙВОРОН ВУЛ. ВОРОВСЬКОГО б. 9/</t>
  </si>
  <si>
    <t>ВIДКРИТЕ АКЦIОНЕРНЕ ТОВАРИСТВО "ОЛЕКСАНДРIЙСЬКИЙ АВТОРЕМОНТНИЙ ЗАВОД"</t>
  </si>
  <si>
    <t>28000 ОЛЕКСАНДРIЯ ШОСЕ КУКОЛIВСЬКЕ б. 5/</t>
  </si>
  <si>
    <t>КОМУНАЛЬНЕ ПIДПРИЄМСТВО "КIРОВОГРАДВОДОКАНАЛ"</t>
  </si>
  <si>
    <t>25007 КIРОВСЬКИЙ р-н. КIРОВОГРАД ВУЛИЦЯ ОЗЕРНА БАЛКА б. 3А/</t>
  </si>
  <si>
    <t>"ДИРЕКЦIЯ КРИВОРIЗЬКОГО ГIРНИЧО-ЗБАГАЧУВАЛЬНОГО КОМБIНАТУ ОКИСЛЕНИХ РУД"</t>
  </si>
  <si>
    <t>28500 ДОЛИНСЬКИЙ р-н. ДОЛИНСЬКА Вулиця ПРОММАЙДАНЧИК б. ./</t>
  </si>
  <si>
    <t>КОМУНАЛЬНЕ РЕМОНТНО-ЕКСПЛУАТАЦIЙНЕ ПIДПРИЄМСТВО   3</t>
  </si>
  <si>
    <t>25030 КIРОВСЬКИЙ р-н. КIРОВОГРАД ПРОЇЗД ТIНИСТИЙ б. 5/</t>
  </si>
  <si>
    <t>ДОЧIРНЄ ПIДПРИЄМСТВО "КIРОВОГРАДСТАЛЬМОНТАЖ" ЗАКРИТОГО АКЦIОНЕРНОГО ТОВАРИСТВА "НАУКОВО-ДОСЛIДНЕ ВИРОБНИЧЕ ПIДПРИЄМСТВО КРИВОРIЖСТАЛЬКОНСТРУКЦIЯ"</t>
  </si>
  <si>
    <t>25013 КIРОВСЬКИЙ р-н. КIРОВСЬКИЙ ВУЛ. КОМАРОВА б. 7/</t>
  </si>
  <si>
    <t>КIРОВОГРАДСЬКА ОБЛАСНА ОРГАНIЗАЦIЯ ПОЛIТИЧНОЇ ПАРТIЇ "НАША УКРАЇНА"</t>
  </si>
  <si>
    <t>25006 ЛЕНIНСЬКИЙ р-н. КIРОВОГРАД В.ЧОРНОВОЛА б. 28/</t>
  </si>
  <si>
    <t>ПРИВАТНЕ ПIДПРИЄМСТВО "ГРАНТ-ЖИТЛО"</t>
  </si>
  <si>
    <t>28000 ОЛЕКСАНДРIЯ ПРОСПЕК ЛЕНIНА б.107/</t>
  </si>
  <si>
    <t>ДП "КОМУНАЛЬНИК" ПРИВАТНОГО ПIДПРИЄМСТВА "ЖИТЛО-СЕРВIС"</t>
  </si>
  <si>
    <t>28000 ОЛЕКСАНДРIЯ ВУЛИЦЯ 6-ГО ГРУДНЯ б. 13/</t>
  </si>
  <si>
    <t>ДОЧIРНЄ ПIДПРИЄМСТВО УКРУПНЕНЕ АВТОТРАНСПОРТНЕ ГОСПОДАРСТВО ТОВАРИСТВА З ДОДАТКОВОЮ ВIДПОВIДАЛЬНIСТЮ "ОБ'ЄДНАННЯ ДНIПРОЕНЕРГОБУДПРОМ"</t>
  </si>
  <si>
    <t>27500 СВIТЛОВОДСЬКИЙ р-н. СВIТЛОВОДСЬК ВУЛ. ЄГОРОВА б. 77/</t>
  </si>
  <si>
    <t>ПРИВАТНЕ ПIДПРИЄМСТВО "ОРIОН СЕРВIС"</t>
  </si>
  <si>
    <t>28000 ОЛЕКСАНДРIЯ ШЕВЧЕНКА б. 86/</t>
  </si>
  <si>
    <t>ЖИТЛОВО-ЕКСПЛУАТАЦIЙНА КОНТОРА   12 ГОЛОВНОГО УПРАВЛIННЯ ЖИТЛОВО-КОМУНАЛЬНОГО ГОСПОДАРСТВА КIРОВОГРАДСЬКОЇ МIСЬКОЇ РАДИ</t>
  </si>
  <si>
    <t>25012 ЛЕНIНСЬКИЙ р-н. КIРОВОГРАД ВУЛИЦЯ ЄГОРОВА б. 56/</t>
  </si>
  <si>
    <t>"ДОСЛIДНЕ ГОСПОДАРСТВО "ЧЕРВОНИЙ ЗЕМЛЕРОБ" КIРОВОГРАДСЬКОГО IНСТИТУТУ АГРОПРОМИСЛОВОГО ВИРОБНИЦТВА УКРАЇНСЬКОЇ АКАДЕМIЇ АГРАРНИХ НАУК"</t>
  </si>
  <si>
    <t>27241 БОБРИНЕЦЬКИЙ р-н. ЧАРIВНЕ Вулиця - б. -/</t>
  </si>
  <si>
    <t>ПРИВАТНЕ ПIДПРИЄМСТВО "ЗАТИШОК"</t>
  </si>
  <si>
    <t>28000 ОЛЕКСАНДРIЯ ВУЛИЦЯ 6-ГО ГРУДНЯ б.143/1 кв.49</t>
  </si>
  <si>
    <t>ПРИВАТНЕ ПIДПРИЄМСТВО "КОМФОРТ"</t>
  </si>
  <si>
    <t>ПРИВАТНЕ ПIДПРИЄМСТВО "ЖИТЛО-СЕРВIС"</t>
  </si>
  <si>
    <t>ВIДКРИТЕ АКЦIОНЕРНЕ ТОВАРИСТВО "ОЛЕКСАНДРIВСЬКЕ РАЙОННЕ РЕМОНТНО-ТРАНСПОРТНЕ ПIДПРИЄМСТВО"</t>
  </si>
  <si>
    <t>27300 ОЛЕКСАНДР1ВСЬКИЙ р-н. ОЛЕКСАНДРIВКА Вулиця ВУЛ. РАДЯНСЬКА б. 16/</t>
  </si>
  <si>
    <t>ПРИВАТНЕ ПIДПРИЄМСТВО "ОЛЕКСАНДРIЙСЬКА ЛIФТОВА КОМПАНIЯ"</t>
  </si>
  <si>
    <t>28000 ОЛЕКСАНДРIЯ ПРОСПЕК ЛЕНIНА б.109/1 кв.</t>
  </si>
  <si>
    <t>САДОВЕ ТОВАРИСТВО "ГЕОЛОГ"</t>
  </si>
  <si>
    <t>27641 КIРОВСЬКИЙ р-н. СОКОЛIВСЬКЕ 10 ЛIНIЯ б. 53/</t>
  </si>
  <si>
    <t>ЗАКРИТЕ АКЦIОНЕРНЕ ТОВАРИСТВО "ОЛЕКСАНДРIЙСЬКА ШВЕЙНА ФАБРИКА"</t>
  </si>
  <si>
    <t>28000 ОЛЕКСАНДРIЯ ПЛ. ЛЕНIНА б.27А/</t>
  </si>
  <si>
    <t>ПУБЛIЧНЕ АКЦIОНЕРНЕ ТОВАРИСТВО "КIРОВОГРАДСЬКЕ РУДОУПРАВЛIННЯ"</t>
  </si>
  <si>
    <t>27631 КIРОВОГРАДСЬКИЙ р-н. С. КАТЕРИНIВКА С КАТЕРИНIВКА</t>
  </si>
  <si>
    <t>ПРИВАТНЕ ПIДПРИЄМСТВО "БУДИНКОВИЙ- СЕРВIС 1"</t>
  </si>
  <si>
    <t>28000 ОЛЕКСАНДРIЯ ВУЛИЦЯ САДОВА б.33-/</t>
  </si>
  <si>
    <t>СВIТЛОВОДСЬКЕ МIСЬКЕ КОМУНАЛЬНЕ ПIДПРИЄМСТВО "ЗЕЛЕНЕ ГОСПОДАРСТВО"</t>
  </si>
  <si>
    <t>27500 СВIТЛОВОДСЬКИЙ р-н. М.СВIТЛОВОДСЬК ВУЛ.ПIДГIРНА б. 1/</t>
  </si>
  <si>
    <t>СВIТЛОВОДСЬКЕ ПIДПРИЄМСТВО ТЕПЛОВИХ МЕРЕЖ</t>
  </si>
  <si>
    <t>27500 СВIТЛОВОДСЬКИЙ р-н. М.СВIТЛОВОДСЬК ВУЛ.КРУПСЬКОЇ б.2-А/</t>
  </si>
  <si>
    <t>КОМУНАЛЬНЕ ПIДПРИЄМСТВО"КОМУНАЛЬНИК-96" УПРАВЛIННЯ ЖИТЛОВОГО КОМУНАЛЬНОГО ПIДПРИЄМСТВА ВИКОНКОМУ НОВЕНСЬКОЇ СЕЛИЩНОЇ РАДИ</t>
  </si>
  <si>
    <t>25491 КIРОВСЬКИЙ р-н. КIРОВОГРАД ВУЛИЦЯ МЕТАЛУРГIВ б. 21/</t>
  </si>
  <si>
    <t>ЗАКРИТЕ АКЦIОНЕРНЕ ТОВАРИСТВО "ОЛЕКСАНДРIЙСЬКА СПЕЦIАЛIЗОВАНА ПЕРЕСУВНА МЕХАНIЗОВАНА КОЛОНА  2"</t>
  </si>
  <si>
    <t>28000 ОЛЕКСАНДРIЙСЬКИЙ р-н. ОЛЕКСАНДРIЯ Вулиця ЗАВОДСЬКА б. 2/А кв.</t>
  </si>
  <si>
    <t>ЖИТЛОВО-ЕКСПЛУАТАЦIЙНА КОНТОРА N 7 ГОЛОВНОГО УПРАВЛIННЯ ЖИТЛОВО-КОМУНАЛЬНОГО ГОСПОДАРСТВА КIРОВОГРАДСЬКОЇ МIСЬКОЇ РАДИ</t>
  </si>
  <si>
    <t>25009 КIРОВСЬКИЙ р-н. КIРОВСЬКИЙ ВУЛ. 50 РОКIВ ЖОВТНЯ б.23А/</t>
  </si>
  <si>
    <t>"ПОБУТ-СЕРВIС"</t>
  </si>
  <si>
    <t>28000 ОЛЕКСАНДРIЯ ВУЛИЦЯ 6-ГО ГРУДНЯ б. 38/</t>
  </si>
  <si>
    <t>ПУБЛIЧНЕ АКЦIОНЕРНЕ ТОВАРИСТВО "ПЕРЕСУВНА МЕХАНIЗОВАНА КОЛОНА 140"</t>
  </si>
  <si>
    <t>25018 КIРОВСЬКИЙ р-н. КIРОВСЬКИЙ ВУЛ. МОСКОВСЬКА б.206/</t>
  </si>
  <si>
    <t>ВIДКРИТЕ АКЦIОНЕРНЕ ТОВАРИСТВО ДЕРЖАВНЕ ВIДКРИТЕ АКЦIОНЕРНЕ ТОВАРИСТВО "ЦЕГЕЛЬНИЙ ЗАВОД"</t>
  </si>
  <si>
    <t>28000 ОЛЕКСАНДРIЯ ВУЛ. ПОЖАРСЬКОГО б. 19/</t>
  </si>
  <si>
    <t>ДП "ГЕЛIОС" ПРИВАТНОГО ПIДПРИЄМСТВА "ОЛЕКСАНДРIЙСЬКА ЛIФТОВА КОМПАНIЯ"</t>
  </si>
  <si>
    <t>28000 ОЛЕКСАНДРIЯ ПРОСПЕК ЛЕНIНА б.109/</t>
  </si>
  <si>
    <t>ГЕОЛОГОРОЗВIДУВАЛЬНА ЕКСПЕДИЦIЯ N37 КАЗЕННОГО ПIДПРИЄМСТВА "КIРОВГЕОЛОГIЯ"</t>
  </si>
  <si>
    <t>25019 ЛЕНIНСЬКИЙ р-н. ЛЕНIНСЬКИЙ СЕЛ. 5-А ЛIНIЯ б. 26/</t>
  </si>
  <si>
    <t>"ТЕРРА-СТАР"</t>
  </si>
  <si>
    <t>25001 КIРОВСЬКИЙ р-н. КIРОВОГРАД ВУЛИЦЯ 50 РОКIВ ЖОВТ б. 20/55</t>
  </si>
  <si>
    <t>ТОВАРИСТВО З ОБМЕЖЕНОЮ ВIДПОВIДАЛЬНIСТЮ "ВПРОВАДНИЦЬКА ФIРМА "АСТРА" ЛТД</t>
  </si>
  <si>
    <t>25011 ЛЕНIНСЬКИЙ р-н. ЛЕНIНСЬКИЙ ВУЛ. ГЕНЕРАЛА РОДIМЦ б.83А/</t>
  </si>
  <si>
    <t>ПУБЛIЧНЕ АКЦIОНЕРНЕ ТОВАРИСТВО "БУДКОНСТРУКЦIЯ"</t>
  </si>
  <si>
    <t>28000 ОЛЕКСАНДРIЯ ШОСЕ ЗВЕНИГОРОДСЬКЕ б. 8/</t>
  </si>
  <si>
    <t>"ТЕРРА 2001"</t>
  </si>
  <si>
    <t>25001 КIРОВСЬКИЙ р-н. М.КIРОВОГРАД ВУЛИЦЯ 50 РОКIВ ЖОВТ б. 20/55</t>
  </si>
  <si>
    <t>ЗАКРИТЕ АКЦIОНЕРНЕ ТОВАРИСТВО "МИР"</t>
  </si>
  <si>
    <t>26312 ГАЙВОРОНСЬКИЙ р-н. ЧЕРВОНЕ ВУЛ. ЦЕНТРАЛЬНА б. 22/</t>
  </si>
  <si>
    <t>ДЕРЖАВНЕ ПIДПРИЄМСТВО "СIЛЬСЬКОГОСПОДАРСЬКЕ ПIДПРИЄМСТВО "ПРОМIНЬ"</t>
  </si>
  <si>
    <t>27330 ОЛЕКСАНДР1ВСЬКИЙ р-н. КРАСНОСIЛКА Вулиця ВУЛ. ЖОВТНЕВА б. 42/</t>
  </si>
  <si>
    <t>"ДIАНА-ПЛЮС"</t>
  </si>
  <si>
    <t>25007 КIРОВСЬКИЙ р-н. КIРОВОГРАД ВУЛИЦЯ ВАЛЕНТИНИ ТЕР б.166/</t>
  </si>
  <si>
    <t>КОМУНАЛЬНЕ ПIДПРИЄМСТВО "ДОВIРА"</t>
  </si>
  <si>
    <t>28040 ДИМИТРОВЕ ВУЛ. КРУПСЬКОЇ б.3-А/</t>
  </si>
  <si>
    <t>"КОМПАНIЯ МОНОЛIТ"</t>
  </si>
  <si>
    <t>25019 ЛЕНIНСЬКИЙ р-н. КIРОВОГРАД ВУЛИЦЯ ЛIНIЯ 9-А б. 39/1</t>
  </si>
  <si>
    <t>"СУЗIР'Я ЛЕВА"</t>
  </si>
  <si>
    <t>27248 БОБРИНЕЦЬКИЙ р-н. НОВОМИКОЛАЇВКА НАБЕРЕЖНА б. 17/</t>
  </si>
  <si>
    <t>ВIДОКРЕМЛЕНИЙ СТРУКТУРНИЙ ПIДРОЗДIЛ НАЦIОНАЛЬНОГО АВIАЦIЙНОГО УНIВЕРСИТЕТУ "КIРОВОГРАДСЬКА ЛЬОТНА АКАДЕМIЯ НАЦIОНАЛЬНОГО АВIАЦIЙННОГО УНIВЕРСИТЕТУ"</t>
  </si>
  <si>
    <t>25005 КIРОВСЬКИЙ р-н. КIРОВОГРАД ВУЛИЦЯ ДОБРОВОЛЬСЬКО б. 1/</t>
  </si>
  <si>
    <t>ДЕРЖАВНЕ ПIДПРИЄМСТВО ГАЙВОРОНСЬКИЙ ЗАВОД БЕЗАЛКОГОЛЬНИХ НАПОЇВ</t>
  </si>
  <si>
    <t>26300 ГАЙВОРОНСЬКИЙ р-н. ГАЙВОРОН ПРОВ. МАТРОСОВА б.1/2/</t>
  </si>
  <si>
    <t>ПУБЛIЧНЕ АКЦIОНЕРНЕ ТОВАРИСТВО "ДОЛИНСЬКИЙ ПТАХОКОМБIНАТ"</t>
  </si>
  <si>
    <t>28500 ДОЛИНСЬКИЙ р-н. ДОЛИНСЬКА 40- РIЧЧЯ ЖОВТНЯ б.143/</t>
  </si>
  <si>
    <t>ВАТ "МАЛОВИСКIВСЬКИЙ ЦУКРОВИЙ ЗАВОД"</t>
  </si>
  <si>
    <t>26200 МАЛОВИСКIВСЬКИЙ р-н. МАЛА ВИСКА Вулиця КОНДРАТЮКА б. 10/</t>
  </si>
  <si>
    <t>ПРИВАТНЕ СIЛЬСЬКОГОСПОДАРСЬКЕ ПIДПРИЄМСТВО "ВIДРОДЖЕННЯ"</t>
  </si>
  <si>
    <t>26312 ГАЙВОРОНСЬКИЙ р-н. ЧЕРВОНЕ ВУЛ. ЛЕНIНА б. 67/</t>
  </si>
  <si>
    <t>МАЛЕ ПРИВАТНЕ ПIДПРИЄМСТВО "НАДIЯ"</t>
  </si>
  <si>
    <t>28223 НОВГОРОДКIВСЬКИЙ р-н. ВЕРБЛЮЖКА</t>
  </si>
  <si>
    <t>АГРОФIРМА "ЯТРАНЬ"</t>
  </si>
  <si>
    <t>26522 Голованiвський р-н. СЕЛО ПЕРЕГОНIВКА ВУЛИЦЯ ЕНГЕЛЬСА б. 1/</t>
  </si>
  <si>
    <t>"ТЕРРА 2003"</t>
  </si>
  <si>
    <t>АКЦIОНЕРНЕ ТОВАРИСТВО "КIРОВОГРАДАГРОСПЕЦМОНТАЖ"</t>
  </si>
  <si>
    <t>25028 КIРОВСЬКИЙ р-н. КIРОВСЬКИЙ ВУЛ. АЕРОФЛОТСЬКА б.24А/</t>
  </si>
  <si>
    <t>ДЕРЖАВНИЙ КIРОВОГРАДСЬКИЙ СОКОЕКСТРАКТОВИЙ ЗАВОД</t>
  </si>
  <si>
    <t>25002 КIРОВСЬКИЙ р-н. КIРОВСЬКИЙ ВУЛ. ЕНЕРГЕТИКIВ б. 2/</t>
  </si>
  <si>
    <t>"БУДIВЕЛЬНА ОСНОВА"</t>
  </si>
  <si>
    <t>25006 ЛЕНIНСЬКИЙ р-н. КIРОВОГРАД ПРОСПЕКТ КОМУНIСТИЧН б.1 Б/</t>
  </si>
  <si>
    <t>ТОВАРИСТВО З ДОДАТКОВОЮ ВIДПОВIДАЛЬНIСТЮ "КIРОВОГРАДСЬКИЙ ЗАВОД БУДIВЕЛЬНИХ МАТЕРIАЛIВ N 2 - СИНТЕЗ"</t>
  </si>
  <si>
    <t>25013 КIРОВСЬКИЙ р-н. КIРОВСЬКИЙ ВУЛ. СОЦIАЛIСТИЧНА б. 76/</t>
  </si>
  <si>
    <t>ДЕРЖАВНЕ ПIДПРИЄМСТВО "КIРОВОГРАДСЬКИЙ КОМБIНАТ ХЛIБОПРОДУКТIВ N2" ДЕРЖАВНОГО АГЕНТСТВА РЕЗЕРВУ УКРАЇНИ</t>
  </si>
  <si>
    <t>25014 КIРОВСЬКИЙ р-н. КIРОВСЬКИЙ ПР-Т IНЖЕНЕРIВ б. 2/</t>
  </si>
  <si>
    <t>"СВIТ БУДIВНИЦТВА"</t>
  </si>
  <si>
    <t>25006 ЛЕНIНСЬКИЙ р-н. КIРОВОГРАД ПРОСПЕКТ КОМУНIСТИЧН б. 1Б/</t>
  </si>
  <si>
    <t>СIЛЬСЬКОГОСПОДАРСЬКЕ ТОВАРИСТВО З ОБМЕЖЕНОЮ ВIДПОВIДАЛЬНIСТЮ "ЙОСИПIВСЬКЕ"</t>
  </si>
  <si>
    <t>26030 НОВОМИРГОРОДСЬКИЙ р-н. ЙОСИПIВКА Вулиця ЛЕНIНА б. 1/</t>
  </si>
  <si>
    <t>ПРИВАТНЕ ПIДПРИЄМСТВО "ДРУЖБА-С"</t>
  </si>
  <si>
    <t>ВIДКРИТЕ АКЦIОНЕРНЕ ТОВАРИСТВО ОЛЕКСАНДРIЙСЬКИЙ КОМБIНАТ ХЛIБОПРОДУКТIВ</t>
  </si>
  <si>
    <t>28060 ОЛЕКСАНДРIЙСЬКИЙ р-н. ПАНТАЇВКА Вулиця ДЗЕРЖИНСЬКОГО б. 1/</t>
  </si>
  <si>
    <t>ДОЧIРНЄ ПIДПРИЄМСТВО "ОЛIМП-ЖИТЛОВО-ПОБУТОВИЙ КОМПЛЕКС" ВIДКРИТОГО АКЦIОНЕРНОГО ТОВАРИСТВА "ОЛIМП"</t>
  </si>
  <si>
    <t>27500 СВIТЛОВОДСЬКИЙ р-н. СВIТЛОВОДСЬК ВУЛИЦЯ ЛЕНIНА б.94 /</t>
  </si>
  <si>
    <t>СIЛЬСЬКОГОСПОДАРСЬКИЙ ВИРОБНИЧИЙ КООПЕРАТИВ "ПАНТАЗIЇВСЬКИЙ"</t>
  </si>
  <si>
    <t>27451 ЗНАМ'ЯНСЬКИЙ р-н. ПАНТАЗIЇВКА ЦЕНТРАЛЬНА б. 24/</t>
  </si>
  <si>
    <t>КОМУНАЛЬНЕ ПIДПРИЄМСТВО "ЖИТЛОВО-ЕКСПЛУАТАЦIЙНА КОНТОРА   8"</t>
  </si>
  <si>
    <t>28023 ОЛЕКСАНДРIВКА ВУЛИЦЯ ЛЕНIНА б. 12/12</t>
  </si>
  <si>
    <t>"ТЕРРА 2013"</t>
  </si>
  <si>
    <t>25013 КIРОВСЬКИЙ р-н. КIРОВОГРАД ВУЛИЦЯ 50 РОКIВ ЖОВТ б. 20/55</t>
  </si>
  <si>
    <t>ЗАКРИТЕ АКЦIОНЕРНЕ ТОВАРИСТВО "КIРОВОГРАДАСФАЛЬТОБЕТОН"</t>
  </si>
  <si>
    <t>27632 КIРОВСЬКИЙ р-н. IВАНО-БЛАГОДАТНЕ ВУЛ. ПАРКОВА б. 7/</t>
  </si>
  <si>
    <t>"СТАНДАРТ-СЕРВIС"</t>
  </si>
  <si>
    <t>25031 ЛЕНIНСЬКИЙ р-н. КIРОВОГРАД ВУЛИЦЯ АВТОЛЮБИТЕЛIВ б. 14/</t>
  </si>
  <si>
    <t>"МЕГАКОМПЛЕКС"</t>
  </si>
  <si>
    <t>25006 ЛЕНIНСЬКИЙ р-н. КIРОВОГРАД ВУЛИЦЯ КАРЛА МАРКСА б.38//55</t>
  </si>
  <si>
    <t>"ТЕРРА 2004"</t>
  </si>
  <si>
    <t>ЗНАМ'ЯНСЬКИЙ "РАЙАГРОХIМ"</t>
  </si>
  <si>
    <t>27400 ЗНАМ'ЯНСЬКИЙ р-н. ЗНАМ'ЯНКА ШОСЕ ДМИТРIВСЬКЕ б. 3/</t>
  </si>
  <si>
    <t>ЖИТЛОВО-ЕКСПЛУАТАЦIЙНА КОНТОРА N 1 УПРАВЛIННЯ ЖИТЛОВО-КОМУНАЛЬНОГО ГОСПОДАРСТВА МIСЬКВИКОНКОМУ</t>
  </si>
  <si>
    <t>25006 ЛЕНIНСЬКИЙ р-н. КIРОВОГРАД ВУЛ. ГОГОЛЯ б. 61/</t>
  </si>
  <si>
    <t>ТОВ "ОЛЕКСАНДРIЙСЬКА ПРОДОВОЛЬЧА КОМПАНIЯ"</t>
  </si>
  <si>
    <t>28000 ОЛЕКСАНДРIЯ ВУЛИЦЯ КУКОЛIВСЬКЕ ШОСЕ б. 7/</t>
  </si>
  <si>
    <t>СIЛЬСЬКОГОСПОДАРСЬКИЙ ВИРОБНИЧИЙ КООПЕРАТИВ "РОСIЯ"</t>
  </si>
  <si>
    <t>27100 НОВОУКРАЇНСЬКИЙ р-н. НОВОУКРАЇНКА Вулиця ВУЛ. 40 РОКIВ УКРАЇН б. 1/</t>
  </si>
  <si>
    <t>КIРОВОГРАДСЬКЕ ДЕРЖАВНЕ КОМУНАЛЬНЕ ПIДПРИЄМСТВО ТЕПЛОВИХ МЕРЕЖ "КIРОВОГРАДТЕПЛОЕНЕРГО"</t>
  </si>
  <si>
    <t>25030 КIРОВСЬКИЙ р-н. КIРОВОГРАД ВУЛИЦЯ КУТУЗОВА б.23//</t>
  </si>
  <si>
    <t>КОМУНАЛЬНЕ ПIДПРИЄМСТВО "МЕРКУРIЙ"</t>
  </si>
  <si>
    <t>28000 ОЛЕКСАНДРIЯ ПР-Т ЛЕНIНА б. 68/</t>
  </si>
  <si>
    <t>ТОВАРИСТВО З ОБМЕЖЕНОЮ ВIДПОВIДАЛЬНIСТЮ "ПММ - КОМПЛЕКТ"</t>
  </si>
  <si>
    <t>27652 КIРОВОГРАДСЬКИЙ р-н. С. НЕОПАЛИМIВКА ВУЛ. ШАХТАРСЬКА б. 3/</t>
  </si>
  <si>
    <t>ВIДКРИТЕ АКЦIОНЕРНЕ ТОВАРИСТВО "ОЛЕКСАНДРIВСЬКИЙ ЗАВОД ПРОДТОВАРIВ"</t>
  </si>
  <si>
    <t>27300 ОЛЕКСАНДР1ВСЬКИЙ р-н. ОЛЕКСАНДРIВКА Вулиця ВУЛ. ЛЕНIНА б.129/</t>
  </si>
  <si>
    <t>ПРИВАТНЕ СIЛЬСЬКОГОСПОДАРСЬКЕ ПIДПРИЄМСТВО "АГРОСВIТ"</t>
  </si>
  <si>
    <t>26300 ГАЙВОРОНСЬКИЙ р-н. ГАЙВОРОН ВУЛ. КАРЛА МАРКСА б. 32/</t>
  </si>
  <si>
    <t>ТОВАРИСТВО З ОБМЕЖЕНОЮ ВIДПОВIДАЛЬНIСТЮ "ТЕРМIНАЛ-ОIЛ"</t>
  </si>
  <si>
    <t>28500 ДОЛИНСЬКИЙ р-н. ДОЛИНСЬКА ВУЛ. ЛЕНIНА б. 24/</t>
  </si>
  <si>
    <t>ТОВАРИСТВО З ОБМЕЖЕНОЮ ВIДПОВIДАЛЬНIСТЮ "БУДIВЕЛЬНО-МОНТАЖНИЙ ПОЇЗД N 816"</t>
  </si>
  <si>
    <t>25026 КIРОВСЬКИЙ р-н. КIРОВСЬКИЙ ВУЛ. ЖЕЛЯБОВА б. 2/</t>
  </si>
  <si>
    <t>КIРОВОГРАДСЬКА ОБЛАСНА ОРГАНIЗАЦIЯ ФIЗКУЛЬТУРНО-СПОРТИВНОГО ТОВАРИСТВА "УКРАЇНА"</t>
  </si>
  <si>
    <t>25001 ЛЕНIНСЬКИЙ р-н. ЛЕНIНСЬКИЙ ВУЛ. ВЕЛИКА ПЕРМСЬКА б. 7/</t>
  </si>
  <si>
    <t>ДОЧIРНЄ ПIДПРИЄМСТВО ДЕРЖАВНОЇ АКЦIОНЕРНОЇ КОМПАНIЇ "ХЛIБ УКРАЇНИ" "НОВОУКРАЇНСЬКИЙ КОМБIНАТ ХЛIБОПРОДУКТIВ"</t>
  </si>
  <si>
    <t>27100 НОВОУКРАЇНСЬКИЙ р-н. НОВОУКРАЇНКА Вулиця ВУЛ. ЧАЙКОВСЬКОГО б. 28/</t>
  </si>
  <si>
    <t>"ТЕРРА 2014"</t>
  </si>
  <si>
    <t>"ОЛЕКСАНДРIЯБУД-МОНЕ"</t>
  </si>
  <si>
    <t>28000 ОЛЕКСАНДРIЯ ПРОСПЕК ЛЕНIНА б.137/</t>
  </si>
  <si>
    <t>КОДП "ХЛIБ УКРАЇНИ"</t>
  </si>
  <si>
    <t>25006 ЛЕНIНСЬКИЙ р-н. КIРОВОГРАД ТИМIРЯЗЕВА б.66//</t>
  </si>
  <si>
    <t>ПРИВАТНЕ ПIДПРИЄМСТВО"БОБРИНЕЦЬ-АГРО"</t>
  </si>
  <si>
    <t>25020 КIРОВСЬКИЙ р-н. КIРОВОГРАД ВУЛ.БОГДАНА ХМЕЛЬНИЦ б. 97/</t>
  </si>
  <si>
    <t>ПРИВАТНЕ СIЛЬСЬКОГОСПОДАРСЬКЕ ПIДПРИЄМСТВО "В-ЛУКИ"</t>
  </si>
  <si>
    <t>27154 НОВОУКРАЇНСЬКИЙ р-н. ВIЛЬНI ЛУКИ НЕМАЄ б.НЕМ/</t>
  </si>
  <si>
    <t>ПРИВАТНЕ ПIДПРИЄМСТВО "ДЯЧУК"</t>
  </si>
  <si>
    <t>28000 ОЛЕКСАНДРIЯ ПЛОЩА ЛЕНIНА б.27-/</t>
  </si>
  <si>
    <t>ТОВ  ЗЕЛЕНИЙ ОБРIЙ</t>
  </si>
  <si>
    <t>28000 ОЛЕКСАНДРIЯ ВУЛИЦЯ АЙВАЗОВСЬКОГО б. 42/А кв.</t>
  </si>
  <si>
    <t>"ТЕРРА 2008"</t>
  </si>
  <si>
    <t>"ТЕРРА 2009"</t>
  </si>
  <si>
    <t>25013 ЛЕНIНСЬКИЙ р-н. КIРОВОГРАД ВУЛИЦЯ 50 РОКIВ ЖОВТ б. 20/55</t>
  </si>
  <si>
    <t>СПЕЦIАЛIЗОВАНА ПЕРЕСУВНА МЕХАНIЗОВАНА КОЛОНА N 552 СПМК - 552 КIРОВОГРАДСЬКОЇ ОБЛАСНОЇ АГРАРНОЇ ГОСПОДАРСЬКОЇ АСОЦIАЦIЇ ШЛЯХО-БУДIВЕЛЬНИХ ПIДПРИЄМСТВ "КIРОВОГРАДОБЛАГРОШЛЯХБУД"</t>
  </si>
  <si>
    <t>27641 КIРОВОГРАДСЬКИЙ р-н. С.СОКОЛIВСЬКЕ ВУЛ. ЛЕНIНА б. 44/</t>
  </si>
  <si>
    <t>ВИРОБНИЧО-КОМЕРЦIЙНА КОМПАНIЯ "КВАДРО ЛТД"</t>
  </si>
  <si>
    <t>25009 ЛЕНIНСЬКИЙ р-н. КIРОВОГРАД ВУЛИЦЯ КОМАРОВА б. 64/КіМ</t>
  </si>
  <si>
    <t>РЕДАКЦIЯ ГАЗЕТИ "ДОЛИНСЬКI НОВИНИ"</t>
  </si>
  <si>
    <t>28500 ДОЛИНСЬКИЙ р-н. ДОЛИНСЬКА ВУЛ. ШЕВЧЕНКА б. 59/</t>
  </si>
  <si>
    <t>КОМУНАЛЬНЕ ПIДПРИЄМСТВО "ЖИТЛОВО-ЕКСПЛУАТАЦIЙНА КОНТОРА N 2" ОЛЕКСАНДРIЙСЬКОЇ МIСЬКОЇ РАДИ</t>
  </si>
  <si>
    <t>28000 ОЛЕКСАНДРIЯ ВУЛ. 6-ГО ГРУДНЯ б. 13/</t>
  </si>
  <si>
    <t>"ВТОРИННI РЕСУРСИ"</t>
  </si>
  <si>
    <t>25014 КIРОВСЬКИЙ р-н. КIРОВОГРАД ВУЛИЦЯ ВИСТАВОЧНА б. 2Г/</t>
  </si>
  <si>
    <t>ДЕРЖАВНЕ ПIДПРИЄМСТВО "СIЛЬСЬКОГОСПОДАРСЬКЕ ПIДПРИЄМСТВО УСТИНIВСЬКОГО ВИПРАВНОГО ЦЕНТРУ УПРАВЛIННЯ ДЕРЖАВНОЇ ПЕНIТЕНЦIАРНОЇ СЛУЖБИ УКРАЇНИ В КIРОВОГРАДСЬКIЙ ОБЛАСТI (N37)"</t>
  </si>
  <si>
    <t>28624 УСТИНIВСЬКИЙ р-н. IНГУЛЬСЬКЕ Вулиця МИРУ</t>
  </si>
  <si>
    <t>ПРИВАТНЕ ПIДПРИЄМСТВО IМ. РАЄВСЬКОГО</t>
  </si>
  <si>
    <t>27335 ОЛЕКСАНДР1ВСЬКИЙ р-н. БОВТИШКА Вулиця ВУЛ. ЛЕНIНА б. 15/0 кв.0</t>
  </si>
  <si>
    <t>"ТЕРРА 2005"</t>
  </si>
  <si>
    <t>ПРИВАТНА ФIРМА "ПРОМЗВ'ЯЗОК"</t>
  </si>
  <si>
    <t>25028 КIРОВСЬКИЙ р-н. КIРОВОГРАД ВУЛИЦЯ ВОЛКОВА б. 2/3 кв.5</t>
  </si>
  <si>
    <t>ПРОМИСЛОВО-КОМЕРЦIЙНА КОМПАНIЯ "РАСТР" ТОВАРИСТВО З ОБМЕЖЕНОЮ ВIДПОВIДАЛЬНIСТЮ #(6%)</t>
  </si>
  <si>
    <t>25013 КIРОВСЬКИЙ р-н. КIРОВОГРАД ВУЛ. ЖОВТНЕВОЇ РЕВОЛ б. 72/29</t>
  </si>
  <si>
    <t>"ТЕРРА 2002"</t>
  </si>
  <si>
    <t>СIЛЬСЬКОГОСПОДАРСЬКЕ ТОВАРИСТВО З ОБМЕЖЕНОЮ ВIДПОВIДАЛЬНIСТЮ "ЦВIТНЯНСЬКЕ"</t>
  </si>
  <si>
    <t>27320 ОЛЕКСАНДР1ВСЬКИЙ р-н. ЦВIТНЕ</t>
  </si>
  <si>
    <t>"ЗНАМ'ЯНСЬКЕ КОМУНАЛЬНЕ ПIДПРИЄМСТВО ТЕПЛОВИХ МЕРЕЖ"</t>
  </si>
  <si>
    <t>27400 ЗНАМ'ЯНКА ВУЛ. СВЕРДЛОВА б. 47/</t>
  </si>
  <si>
    <t>КОМУНАЛЬНЕ ПIДПРИЄМСТВО ЕЛЕКТРИЧНИХ МЕРЕЖ ЗОВНIШНЬОГО ОСВIТЛЕННЯ "МIСЬКСВIТЛО"</t>
  </si>
  <si>
    <t>28000 ОЛЕКСАНДРIЯ ШОСЕ КРЕМЕНЧУЦЬКА б. 1/</t>
  </si>
  <si>
    <t>ПУБЛIЧНЕ АКЦIОНЕРНЕ ТОВАРИСТВО "ЗНАМ'ЯНСЬКИЙ ЗАВОД АКУСТИКА"</t>
  </si>
  <si>
    <t>27406 ЗНАМ'ЯНКА ВУЛ. СОБОРНА б. 1/</t>
  </si>
  <si>
    <t>ПУБЛIЧНЕ АКЦIОНЕРНЕ ТОВАРИСТВО "НОВОУКРАЇНСЬКЕ АВТОТРАНСПОРТНЕ ПIДПРИЄМСТВО 13546"</t>
  </si>
  <si>
    <t>27100 НОВОУКРАЇНСЬКИЙ р-н. НОВОУКРАЇНКА ВУЛ. КУРЧАТОВА б. 8\/</t>
  </si>
  <si>
    <t>ДОЛИНСЬКА ФIЛIЯ ПРИВАТ.ПIДПРИЄМ.ФIРМИ"IНТЕРСЕРВIС"</t>
  </si>
  <si>
    <t>28545 ДОЛИНСЬКИЙ р-н. С. МАРФIВКА</t>
  </si>
  <si>
    <t>ВIДКРИТЕ АКЦIОНЕРНЕ ТОВАРИСТВО "ПТАХОФАБРИКА "МАЛОВИСКIВСЬКА"</t>
  </si>
  <si>
    <t>26200 МАЛОВИСКIВСЬКИЙ р-н. МАЛА ВИСКА Вулиця ЩОРСА б.100/</t>
  </si>
  <si>
    <t>"АЛЮМЕКСТ"</t>
  </si>
  <si>
    <t>25005 КIРОВСЬКИЙ р-н. КIРОВОГРАД ВУЛИЦЯ ДОБРОВОЛЬСЬКО б.5 А/</t>
  </si>
  <si>
    <t>ДОЧIРНЄ ПIДПРИЄМСТВО АГРОФIРМА "СТАРООСИТЯНСЬКА"</t>
  </si>
  <si>
    <t>27311 ОЛЕКСАНДР1ВСЬКИЙ р-н. СТАРА ОСОТА Вулиця ВУЛ. ШЕВЧЕНКА б. 1/</t>
  </si>
  <si>
    <t>"МIСЬКРЕКЛАМА"</t>
  </si>
  <si>
    <t>25006 ЛЕНIНСЬКИЙ р-н. М.КIРОВОГРАД ВУЛ.КАРЛА МАРКСА б.42-/909</t>
  </si>
  <si>
    <t>ВIДКРИТЕ АКЦIОНЕРНЕ ТОВАРИСТВО ``БIЛЬШОВИК`</t>
  </si>
  <si>
    <t>27142 НОВОУКРАЇНСЬКИЙ р-н. МАЛА ТИМОШIВКА ВУЛ. ЛЕНIНА б. 1/</t>
  </si>
  <si>
    <t>ТОВАРИСТВО З ОБМЕЖЕНОЮ ВIДПОВIДАЛЬНIСТЮ "АЙТI ЛАЙН"</t>
  </si>
  <si>
    <t>25006 КIРОВСЬКИЙ р-н. М.КIРОВОГРАД ВУЛ. ШЕВЧЕНКА б.20//9</t>
  </si>
  <si>
    <t>"ПРОМТЕХРЕСУРС"</t>
  </si>
  <si>
    <t>25006 ЛЕНIНСЬКИЙ р-н. КIРОВОГРАД ВУЛИЦЯ КАРАБIНЕРНА б. 97/9</t>
  </si>
  <si>
    <t>СПЕЦ, КООПЕРАТИВ "КАЛIБР"</t>
  </si>
  <si>
    <t>25013 КIРОВСЬКИЙ р-н. КIРОВОГРАД БЄЛЯЄВА б. 5/1 кв.51</t>
  </si>
  <si>
    <t>ПРИВАТНЕ ПIДПРИЄМСТВО "ГАЗОПРОВОД"</t>
  </si>
  <si>
    <t>25006 ЛЕНIНСЬКИЙ р-н. ЛЕНIНСЬКИЙ ВУЛ. КРОПИВНИЦЬКОГО б.165/</t>
  </si>
  <si>
    <t>ТЕЛЕРАДIОКОМПАНIЯ СВIТЛОВОДСЬКОЇ МIСЬКОЇ РАДИ "41-Й КАНАЛ"</t>
  </si>
  <si>
    <t>27501 СВIТЛОВОДСЬКИЙ р-н. СВIТЛОВОДСЬК ВУЛИЦЯ ЛЕНIНА б. 14/</t>
  </si>
  <si>
    <t>"ЗДОРОВ'Я ТА ЕКОЛОГIЯ"</t>
  </si>
  <si>
    <t>25006 ЛЕНIНСЬКИЙ р-н. КIРОВОГРАД ВУЛИЦЯ ШЕВЧЕНКА б.11//13</t>
  </si>
  <si>
    <t>"ТЕРРА 2007"</t>
  </si>
  <si>
    <t>25001 КIРОВСЬКИЙ р-н. КIРОВОГРАД ВУЛИЦЯ 50 РОКIВ ЖОВТ б. 20/- кв.55</t>
  </si>
  <si>
    <t>"АГРОПРОМИСЛОВИЙ КОМПЛЕКС "АРТЕМ"</t>
  </si>
  <si>
    <t>28034 ОЛЕКСАНДРIЙСЬКИЙ р-н. ПРОТОПОПIВКА ПРОВУЛОК IНГУЛЬСЬКИЙ б. 2А/А кв.</t>
  </si>
  <si>
    <t>ПРОФСПIЛКОВА ОРГАНIЗАЦIЯ РОЗРIЗУ "КОСТЯНТИНIВСЬКИЙ"</t>
  </si>
  <si>
    <t>28025 БЕРЕЗIВКА 0 б. 0/0 кв.0</t>
  </si>
  <si>
    <t>"КIРОВОГРАДСЬКI РИНКИ"</t>
  </si>
  <si>
    <t>25022 КIРОВСЬКИЙ р-н. КIРОВОГРАД ВУЛИЦЯ ЧЕРВОНОГВАРДI б.20//</t>
  </si>
  <si>
    <t>"КАПРЕМ"</t>
  </si>
  <si>
    <t>25014 КIРОВСЬКИЙ р-н. КIРОВОГРАД ВУЛИЦЯ ПРОМИСЛОВА б. 1/</t>
  </si>
  <si>
    <t>"ТЕРРА 2010"</t>
  </si>
  <si>
    <t>ТОВАРИСТВО З ОБМЕЖЕНОЮ ВIДПОВIДАЛЬНIСТЮ "НАФТОСЕРВIСКОМПЛЕКТ-СВ"</t>
  </si>
  <si>
    <t>27500 СВIТЛОВОДСЬКИЙ р-н. СВIТЛОВОДСЬК ВУЛИЦЯ КРУПСЬКОЇ б. 15/</t>
  </si>
  <si>
    <t>ОЛЕКСАНДРIВСЬКА ФIЛIЯ ТОВАРИСТВА  З ОБМЕЖЕНОЮ ВIДПОВIДАЛЬНIСТЮ "АГРОПРОМИСЛОВА КОМПАНIЯ " ХРОНОС""</t>
  </si>
  <si>
    <t>27300 ОЛЕКСАНДР1ВСЬКИЙ р-н. МИХАЙЛ1ВКА Вулиця ЛЕН1НА б. 28/</t>
  </si>
  <si>
    <t>КРЕДИТНА СПIЛКА"УКРАЇНА-ЦЕНТР"</t>
  </si>
  <si>
    <t>25006 ЛЕНIНСЬКИЙ р-н. КIРОВОГРАД ЛУНАЧАРСЬКОГО б. 30/5 кв.5</t>
  </si>
  <si>
    <t>"КАСКАДТРАНС"</t>
  </si>
  <si>
    <t>28000 ОЛЕКСАНДРIЯ ВУЛИЦЯ ПАРИЗЬКОЇ КОМ б. 64/</t>
  </si>
  <si>
    <t>"ТЕРРА 2012"</t>
  </si>
  <si>
    <t>КIРОВОГРАДСЬКА ОБЛАСНА .ОРГАНIЗАЦIЯ ПАРТIЇ"ВIДРОДЖЕННЯ"</t>
  </si>
  <si>
    <t>27400 М,ЗНАМ'ЯНКА Вулиця КАЛIНIНА б.113/9</t>
  </si>
  <si>
    <t>"КОМПАНIЯ "СТРОМ"</t>
  </si>
  <si>
    <t>25006 ЛЕНIНСЬКИЙ р-н. КIРОВОГРАД ВУЛИЦЯ КIРОВА б. 78/</t>
  </si>
  <si>
    <t>СВIТЛОВОДСЬКЕ МIСЬКЕ КОМУНАЛЬНЕ ПIДПРИЄМСТВО "ШЛЯХОВИК"</t>
  </si>
  <si>
    <t>27501 СВIТЛОВОДСЬКИЙ р-н. СВIТЛОВОДСЬК ВУЛИЦЯ КОМСОМОЛЬСЬКА б. 31/</t>
  </si>
  <si>
    <t>"ЖИТЛОВО-ЕКСПЛУАТАЦIЙНА КОНТОРА N4"</t>
  </si>
  <si>
    <t>28000 ОЛЕКСАНДРIЯ ВУЛИЦЯ ЧЕРВОНОАРМIЙС б. 29/</t>
  </si>
  <si>
    <t>ТОВАРИСТВО З ОБМЕЖЕНОЮ ВIДПОВIДАЛЬНIСТЮ "ЗНАМ'ЯНСЬКИЙ МЕБЛЕВИЙ КОМБIНАТ"</t>
  </si>
  <si>
    <t>27431 ЗНАМ'ЯНСЬКИЙ р-н. БОГДАНIВКА ВУЛ. ЛЕНIНА б.270/</t>
  </si>
  <si>
    <t>СIЛЬСЬКОГОСПОДАРСЬКИЙ ВИРОБНИЧИЙ КООПЕРАТИВ "ПРЕСТИЖ"</t>
  </si>
  <si>
    <t>26322 ГАЙВОРОНСЬКИЙ р-н. КАЗАВЧИН ВУЛ. ЩОРСА б. 77/</t>
  </si>
  <si>
    <t>"АГРОПЛОДIНВЕСТ"</t>
  </si>
  <si>
    <t>25001 КIРОВСЬКИЙ р-н. КIРОВОГРАД ВУЛ.КУРОП'ЯТНИКОВА б. 17/КВ.</t>
  </si>
  <si>
    <t>"IНСТРУМЕНТ"</t>
  </si>
  <si>
    <t>25028 КIРОВСЬКИЙ р-н. КIРОВОГРАД ВУЛИЦЯ ПАЦАЄВА б. 5/2 кв.62</t>
  </si>
  <si>
    <t>ПРИВАТНЕ СIЛЬСЬКОГОСПОДАРСЬКЕ ПIДПРИЄМСТВО "ЗЛАГОДА"</t>
  </si>
  <si>
    <t>27261 БОБРИНЕЦЬКИЙ р-н. ВЕСЕЛIВКА Вулиця - б. -/</t>
  </si>
  <si>
    <t>"ТЕСЛЯР"</t>
  </si>
  <si>
    <t>25006 ЛЕНIНСЬКИЙ р-н. М.КIРОВОГРАД ВУЛИЦЯ ДЗЕРЖИНСЬКОГО б. 73/КВ.</t>
  </si>
  <si>
    <t>"КАМСАР"</t>
  </si>
  <si>
    <t>25004 ЛЕНIНСЬКИЙ р-н. КIРОВОГРАД ВУЛ.ТАВРIЙСЬКА б. 55/</t>
  </si>
  <si>
    <t>ТОВАРИСТВО З ОБМЕЖЕНОЮ ВIДПОВIДАЛЬНIСТЮ "ЕЛЕКТРОЛАЙН"</t>
  </si>
  <si>
    <t>69096 КIРОВСЬКИЙ р-н. М.КIРОВОГРАД КIЛЬЦЕВА б. 63/</t>
  </si>
  <si>
    <t>"НАУКОВО-ТЕХНIЧНИЙ ЦЕНТР "ЕКОСФЕРА"</t>
  </si>
  <si>
    <t>25006 КIРОВСЬКИЙ р-н. КIРОВОГРАД ВУЛИЦЯ ДЗЕРЖИНСЬКОГО б. 71/40</t>
  </si>
  <si>
    <t>ТОВАРИСТВО З ОБМЕЖЕНОЮ ВIДПОВIДАЛЬНIСТЮ "ВИРОБНИЧО-КОМЕРЦIЙНА ФIРМА "ШАНС"</t>
  </si>
  <si>
    <t>28000 ОЛЕКСАНДРIЯ ПР-Т ЛЕНIНА б. 51/</t>
  </si>
  <si>
    <t>"БУДIВЕЛЬНЕ УПРАВЛIННЯ N4 "КIРОВОГРАДОБЛАГРОБУД"</t>
  </si>
  <si>
    <t>25014 КIРОВСЬКИЙ р-н. КIРОВОГРАД МАЛОВИСКIВСЬКЕ ШОСЕ,</t>
  </si>
  <si>
    <t>КОЛЕКТИВНЕ ПIДПРИЄМСТВО "ОРБIТА-ТРАНС-СЕРВIС"</t>
  </si>
  <si>
    <t>25028 КIРОВСЬКИЙ р-н. КIРОВОГРАД ВУЛИЦЯ АВТОЛЮБИТЕЛIВ б. 3/</t>
  </si>
  <si>
    <t>"ФОНДОВА КОМПАНIЯ "ДЕПОЗИТ ГАРАНТ"</t>
  </si>
  <si>
    <t>25006 ЛЕНIНСЬКИЙ р-н. КIРОВОГРАД ВУЛИЦЯ ДЗЕРЖИНСЬКОГО б. 47/2</t>
  </si>
  <si>
    <t>ПРИВАТНЕ ПIДПРИЄМСТВО "НIКОС-ПРОМБУД"</t>
  </si>
  <si>
    <t>ТОВАРИСТВО З ОБМЕЖЕНОЮ ВIДПОВIДАЛЬНIСТЮ "ЗАВОД-ФIРМА "ОСЬ"</t>
  </si>
  <si>
    <t>25014 КIРОВСЬКИЙ р-н. КIРОВСЬКИЙ ПР-Т IНЖЕНЕРIВ б.4/8/</t>
  </si>
  <si>
    <t>"IНКОПМАРКСЕРВIСБУД"</t>
  </si>
  <si>
    <t>25006 ЛЕНIНСЬКИЙ р-н. М.КIРОВОГРАД ВУЛ.ЛУНАЧАРСЬКОГО б. 30/</t>
  </si>
  <si>
    <t>ПРИВАТНЕ ПIДПРИЄМСТВО "ПРОМТЕХЕКСПО"</t>
  </si>
  <si>
    <t>28000 ОЛЕКСАНДРIЯ ПРОСПЕК ЛЕНIНА б.133/</t>
  </si>
  <si>
    <t>ТОВАРИСТВО З ОБМЕЖЕНОЮ ВIДПОВIДАЛЬНIСТЮ "КРОК-ЛТД"</t>
  </si>
  <si>
    <t>27400 ЗНАМ'ЯНКА ВУЛ. ДМИТРIВСЬКА б. 84/</t>
  </si>
  <si>
    <t>ПРИВАТНЕ ПIДПРИЄМСТВО "ГОРОШКО"</t>
  </si>
  <si>
    <t>ПРИВАТНЕ ПIДПРИЄМСТВО ФК "ДЕСНА"</t>
  </si>
  <si>
    <t>28326 ВОЛОДИМИРIВКА ВУЛ. ЦЕНТРАЛЬНА б. 11/</t>
  </si>
  <si>
    <t>ТОВАРИСТВО З ОБМЕЖЕНОЮ ВIДПОВIДАЛЬНIСТЮ "СВIТЛОВОДСЬКИЙ ЗАВОД "СПЕЦЗАЛIЗОБЕТОН"</t>
  </si>
  <si>
    <t>27500 СВIТЛОВОДСЬКИЙ р-н. СВIТЛОВОДСЬК ВУЛ. ГЕРОЇВ ЧОРНОБИЛ б. 36/</t>
  </si>
  <si>
    <t>ЗАКРИТЕ АКЦIОНЕРНЕ ТОВАРИСТВО "ДОЛИНСЬКИЙ ПЛОДОРОЗПЛIДНИК"</t>
  </si>
  <si>
    <t>28500 ДОЛИНСЬКИЙ р-н. ДОЛИНСЬКА Вулиця САДОВА б. 1/</t>
  </si>
  <si>
    <t>"МЕГАСТРОЙ"</t>
  </si>
  <si>
    <t>25028 КIРОВСЬКИЙ р-н. КIРОВОГРАД ВУЛИЦЯ АВТОЛЮБИТЕЛIВ б.3-В/</t>
  </si>
  <si>
    <t>ПРОФСПIЛКОВИЙ КОМIТЕТ ВАТ "ОЛIМП"</t>
  </si>
  <si>
    <t>"ГРАНТРЕЙД"</t>
  </si>
  <si>
    <t>25002 КIРОВСЬКИЙ р-н. КIРОВОГРАД ВУЛИЦЯ АВТОЛЮБИТЕЛIВ б. 5/</t>
  </si>
  <si>
    <t>КIРОВОГРАДСЬКЕ ОБЛАСНЕ ТОВАРИСТВО ПОЛIТИЧНИХ В'ЯЗНIВ I РЕПРЕСОВАНИХ</t>
  </si>
  <si>
    <t>25002 ЛЕНIНСЬКИЙ р-н. КIРОВОГРАД ВУЛИЦЯ РАДЯНСЬКА б.14//1</t>
  </si>
  <si>
    <t>ГОСПРОЗРАХУНКОВЕ ТОРГIВЕЛЬНО-РОЗДРIБНЕ ОБ'ЄДНАННЯ ПО ТОРГIВЛI ПРОМИСЛОВИМИ ТОВАРАМИ "ПРОМТОРГ"</t>
  </si>
  <si>
    <t>31780 ОЛЕКСАНДР1ВСЬКИЙ р-н. ОЛЕКСАНДРIВКА Вулиця ВУЛ. ЛЕНIНА б. 21/</t>
  </si>
  <si>
    <t>ТОВАРИСТВО З ОБМЕЖЕНОЮ ВIДПОВIДАЛЬНIСТЮ "МЕРЕЖА УНIВЕРМАГIВ "ТУСО"</t>
  </si>
  <si>
    <t>24014 КIРОВОГРАД ВУЛИЦЯ АЕРОФЛОТСЬКА б. 24/</t>
  </si>
  <si>
    <t>КООПЕРАТИВНЕ ПIДПРИЄМСТВО "ЗАГОТIВЕЛЬНИК" ОЛЕКСАНДРIВСЬКОГО РАЙОННОГО СПОЖИВЧОГО ТОВАРИСТВА</t>
  </si>
  <si>
    <t>27300 ОЛЕКСАНДР1ВСЬКИЙ р-н. ОЛЕКСАНДРIВКА ВУЛ. ЗАЛIЗНИЧНА б. 1/</t>
  </si>
  <si>
    <t>"КОМПАНIЯ З УПРАВЛIННЯ АКТИВАМИ "СПРИЯННЯ"</t>
  </si>
  <si>
    <t>25006 ЛЕНIНСЬКИЙ р-н. КIРОВОГРАД ВУЛИЦЯ ДЗЕРЖИНСЬКОГО б. 47/</t>
  </si>
  <si>
    <t>"ГАРАЖНИЙ КООПЕРАТИВ N8"</t>
  </si>
  <si>
    <t>28000 ОЛЕКСАНДРIЯ ВУЛИЦЯ ОСТРОВСЬКОГО б.109/</t>
  </si>
  <si>
    <t>ПРИВАТНЕ ПIДПРИЄМСТВО "АГРОБУДНАФТОСЕРВIС"</t>
  </si>
  <si>
    <t>26600 ВIЛЬШАНСЬКИЙ р-н. ВIЛЬШАНКА Вулиця СТЕПОВА б. 8/</t>
  </si>
  <si>
    <t>ПРИВАТНЕ МАЛЕ ПIДПРИЄМСТВО "НИВА"</t>
  </si>
  <si>
    <t>27500 СВIТЛОВОДСЬКИЙ р-н. СВIТЛОВОДСЬК ВУЛ. АРТЕМА б. 10/5</t>
  </si>
  <si>
    <t>ФЕРМЕРСЬКЕ ГОСПОДАРСТВО "АРКАДIЯ"</t>
  </si>
  <si>
    <t>27120 НОВОУКРАЇНСЬКИЙ р-н. НОВОМИКОЛАЇВКА</t>
  </si>
  <si>
    <t>ФIЛIЯ "ОЛЕКСАНДРIЙСЬКИЙ КIННИЙ ЗАВОД N 174" ДЕРЖАВНОГО ПIДПРИЄМСТВА "КОНЯРСТВО УКРАЇНИ"</t>
  </si>
  <si>
    <t>28032 ОЛЕКСАНДРIЙСЬКИЙ р-н. ЛIКАРIВКА ВУЛИЦЯ ШЕВЧЕНКА б. 1/</t>
  </si>
  <si>
    <t>Інформація щодо повного переліку підприємств-боржників до бюджету Пенсійного фонду України в Кіровоградській області станом на 01.01.2025 року</t>
  </si>
  <si>
    <t>00184052</t>
  </si>
  <si>
    <t>00194748</t>
  </si>
  <si>
    <t>05814256</t>
  </si>
  <si>
    <t>05473312</t>
  </si>
  <si>
    <t>01132353</t>
  </si>
  <si>
    <t>00196173</t>
  </si>
  <si>
    <t>00374982</t>
  </si>
  <si>
    <t>05398651</t>
  </si>
  <si>
    <t>05402737</t>
  </si>
  <si>
    <t>00901482</t>
  </si>
  <si>
    <t>04853709</t>
  </si>
  <si>
    <t>03736902</t>
  </si>
  <si>
    <t>01057723</t>
  </si>
  <si>
    <t>05461556</t>
  </si>
  <si>
    <t>05398770</t>
  </si>
  <si>
    <t>01413632</t>
  </si>
  <si>
    <t>00112733</t>
  </si>
  <si>
    <t>00729913</t>
  </si>
  <si>
    <t>03748621</t>
  </si>
  <si>
    <t>00191891</t>
  </si>
  <si>
    <t>00309424</t>
  </si>
  <si>
    <t>01034490</t>
  </si>
  <si>
    <t>00911799</t>
  </si>
  <si>
    <t>00443660</t>
  </si>
  <si>
    <t>04746400</t>
  </si>
  <si>
    <t>00168573</t>
  </si>
  <si>
    <t>05511478</t>
  </si>
  <si>
    <t>03757347</t>
  </si>
  <si>
    <t>00378856</t>
  </si>
  <si>
    <t>00386264</t>
  </si>
  <si>
    <t>00951862</t>
  </si>
  <si>
    <t>00372061</t>
  </si>
  <si>
    <t>00912818</t>
  </si>
  <si>
    <t>00378844</t>
  </si>
  <si>
    <t>03757258</t>
  </si>
  <si>
    <t>00954745</t>
  </si>
  <si>
    <t>03758849</t>
  </si>
  <si>
    <t>05489454</t>
  </si>
  <si>
    <t>03756856</t>
  </si>
  <si>
    <t>05478798</t>
  </si>
  <si>
    <t>01388006</t>
  </si>
  <si>
    <t>02606273</t>
  </si>
  <si>
    <t>00951876</t>
  </si>
  <si>
    <t>00958186</t>
  </si>
  <si>
    <t>05479792</t>
  </si>
  <si>
    <t>08680264</t>
  </si>
  <si>
    <t>05527143</t>
  </si>
  <si>
    <t>03347141</t>
  </si>
  <si>
    <t>03117406</t>
  </si>
  <si>
    <t>04350278</t>
  </si>
  <si>
    <t>00386318</t>
  </si>
  <si>
    <t>03757778</t>
  </si>
  <si>
    <t>01352557</t>
  </si>
  <si>
    <t>00853694</t>
  </si>
  <si>
    <t>02606379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</si>
</sst>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MS Sans Serif"/>
      <family val="2"/>
      <charset val="204"/>
    </font>
    <font>
      <b/>
      <sz val="14"/>
      <name val="Times New Roman"/>
      <family val="1"/>
      <charset val="204"/>
    </font>
    <font>
      <sz val="10"/>
      <name val="MS Sans Serif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1"/>
    </font>
    <font>
      <sz val="12"/>
      <name val="Times New Roman"/>
      <family val="1"/>
      <charset val="204"/>
    </font>
    <font>
      <b/>
      <sz val="10"/>
      <name val="MS Sans Serif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3" borderId="0" xfId="0" applyFont="1" applyFill="1"/>
    <xf numFmtId="0" fontId="1" fillId="2" borderId="0" xfId="0" applyFont="1" applyFill="1" applyAlignment="1" applyProtection="1">
      <alignment horizontal="center" wrapText="1"/>
    </xf>
    <xf numFmtId="0" fontId="1" fillId="2" borderId="0" xfId="0" applyFont="1" applyFill="1" applyAlignment="1" applyProtection="1">
      <alignment horizontal="left" vertical="center" wrapText="1"/>
    </xf>
    <xf numFmtId="49" fontId="1" fillId="2" borderId="0" xfId="0" applyNumberFormat="1" applyFont="1" applyFill="1" applyAlignment="1" applyProtection="1">
      <alignment horizontal="center" wrapText="1"/>
    </xf>
    <xf numFmtId="0" fontId="3" fillId="2" borderId="0" xfId="0" applyFont="1" applyFill="1" applyAlignment="1" applyProtection="1">
      <alignment horizontal="center" wrapText="1"/>
    </xf>
    <xf numFmtId="4" fontId="4" fillId="2" borderId="1" xfId="0" applyNumberFormat="1" applyFont="1" applyFill="1" applyBorder="1" applyAlignment="1" applyProtection="1">
      <alignment horizontal="center" vertical="center" wrapText="1"/>
    </xf>
    <xf numFmtId="4" fontId="4" fillId="2" borderId="3" xfId="0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/>
    </xf>
    <xf numFmtId="0" fontId="2" fillId="3" borderId="0" xfId="0" applyFont="1" applyFill="1" applyAlignment="1" applyProtection="1">
      <alignment horizontal="center"/>
    </xf>
    <xf numFmtId="0" fontId="2" fillId="3" borderId="0" xfId="0" applyFont="1" applyFill="1" applyAlignment="1">
      <alignment horizontal="center"/>
    </xf>
    <xf numFmtId="0" fontId="5" fillId="3" borderId="0" xfId="0" applyFont="1" applyFill="1" applyAlignment="1" applyProtection="1"/>
    <xf numFmtId="0" fontId="5" fillId="3" borderId="0" xfId="0" applyFont="1" applyFill="1" applyAlignment="1" applyProtection="1">
      <alignment horizontal="left" vertical="center" wrapText="1"/>
    </xf>
    <xf numFmtId="49" fontId="5" fillId="3" borderId="0" xfId="0" applyNumberFormat="1" applyFont="1" applyFill="1" applyAlignment="1" applyProtection="1"/>
    <xf numFmtId="0" fontId="5" fillId="3" borderId="0" xfId="0" applyFont="1" applyFill="1" applyAlignment="1" applyProtection="1">
      <alignment horizontal="center"/>
    </xf>
    <xf numFmtId="0" fontId="2" fillId="3" borderId="0" xfId="0" applyFont="1" applyFill="1" applyAlignment="1" applyProtection="1">
      <alignment horizontal="left" vertical="center" wrapText="1"/>
    </xf>
    <xf numFmtId="49" fontId="2" fillId="3" borderId="0" xfId="0" applyNumberFormat="1" applyFont="1" applyFill="1" applyAlignment="1" applyProtection="1"/>
    <xf numFmtId="0" fontId="6" fillId="3" borderId="4" xfId="0" applyFont="1" applyFill="1" applyBorder="1" applyAlignment="1">
      <alignment horizontal="left" wrapText="1"/>
    </xf>
    <xf numFmtId="49" fontId="6" fillId="3" borderId="4" xfId="0" applyNumberFormat="1" applyFont="1" applyFill="1" applyBorder="1" applyAlignment="1">
      <alignment horizontal="center"/>
    </xf>
    <xf numFmtId="0" fontId="7" fillId="3" borderId="0" xfId="0" applyFont="1" applyFill="1"/>
    <xf numFmtId="4" fontId="6" fillId="3" borderId="4" xfId="0" applyNumberFormat="1" applyFont="1" applyFill="1" applyBorder="1" applyAlignment="1">
      <alignment horizontal="right"/>
    </xf>
    <xf numFmtId="4" fontId="4" fillId="3" borderId="4" xfId="0" applyNumberFormat="1" applyFont="1" applyFill="1" applyBorder="1" applyAlignment="1">
      <alignment horizontal="right"/>
    </xf>
    <xf numFmtId="0" fontId="1" fillId="2" borderId="0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4" fontId="4" fillId="2" borderId="1" xfId="0" applyNumberFormat="1" applyFont="1" applyFill="1" applyBorder="1" applyAlignment="1" applyProtection="1">
      <alignment horizontal="center" vertical="center" wrapText="1"/>
    </xf>
    <xf numFmtId="4" fontId="4" fillId="2" borderId="2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1"/>
  <sheetViews>
    <sheetView tabSelected="1" topLeftCell="A184" workbookViewId="0">
      <selection activeCell="A177" sqref="A177"/>
    </sheetView>
  </sheetViews>
  <sheetFormatPr defaultColWidth="11.5703125" defaultRowHeight="12.75" x14ac:dyDescent="0.2"/>
  <cols>
    <col min="1" max="1" width="11.5703125" style="1"/>
    <col min="2" max="2" width="47.42578125" style="15" customWidth="1"/>
    <col min="3" max="3" width="29.7109375" style="15" customWidth="1"/>
    <col min="4" max="4" width="11.7109375" style="16" customWidth="1"/>
    <col min="5" max="5" width="16.7109375" style="9" customWidth="1"/>
    <col min="6" max="6" width="14.28515625" style="10" customWidth="1"/>
    <col min="7" max="7" width="15.140625" style="10" customWidth="1"/>
    <col min="8" max="8" width="13.5703125" style="9" customWidth="1"/>
    <col min="9" max="9" width="16.140625" style="9" customWidth="1"/>
    <col min="10" max="10" width="12.28515625" style="10" bestFit="1" customWidth="1"/>
    <col min="11" max="16384" width="11.5703125" style="1"/>
  </cols>
  <sheetData>
    <row r="1" spans="1:10" ht="32.85" customHeight="1" x14ac:dyDescent="0.2">
      <c r="A1" s="22" t="s">
        <v>374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18.75" x14ac:dyDescent="0.3">
      <c r="A2" s="2"/>
      <c r="B2" s="3"/>
      <c r="C2" s="3"/>
      <c r="D2" s="4"/>
      <c r="E2" s="2"/>
      <c r="F2" s="2"/>
      <c r="G2" s="2"/>
      <c r="H2" s="2"/>
      <c r="I2" s="2"/>
      <c r="J2" s="5" t="s">
        <v>0</v>
      </c>
    </row>
    <row r="3" spans="1:10" ht="15" customHeight="1" x14ac:dyDescent="0.2">
      <c r="A3" s="23" t="s">
        <v>1</v>
      </c>
      <c r="B3" s="24" t="s">
        <v>2</v>
      </c>
      <c r="C3" s="24" t="s">
        <v>3</v>
      </c>
      <c r="D3" s="25" t="s">
        <v>4</v>
      </c>
      <c r="E3" s="26" t="s">
        <v>5</v>
      </c>
      <c r="F3" s="27" t="s">
        <v>6</v>
      </c>
      <c r="G3" s="27"/>
      <c r="H3" s="27"/>
      <c r="I3" s="27"/>
      <c r="J3" s="27"/>
    </row>
    <row r="4" spans="1:10" ht="63" x14ac:dyDescent="0.2">
      <c r="A4" s="23"/>
      <c r="B4" s="24"/>
      <c r="C4" s="24"/>
      <c r="D4" s="25"/>
      <c r="E4" s="26"/>
      <c r="F4" s="6" t="s">
        <v>7</v>
      </c>
      <c r="G4" s="6" t="s">
        <v>8</v>
      </c>
      <c r="H4" s="6" t="s">
        <v>9</v>
      </c>
      <c r="I4" s="7" t="s">
        <v>10</v>
      </c>
      <c r="J4" s="6" t="s">
        <v>11</v>
      </c>
    </row>
    <row r="5" spans="1:10" ht="61.5" customHeight="1" x14ac:dyDescent="0.25">
      <c r="A5" s="8">
        <v>1</v>
      </c>
      <c r="B5" s="17" t="s">
        <v>12</v>
      </c>
      <c r="C5" s="17" t="s">
        <v>13</v>
      </c>
      <c r="D5" s="18" t="s">
        <v>375</v>
      </c>
      <c r="E5" s="20">
        <v>118111982.52</v>
      </c>
      <c r="F5" s="20">
        <v>0</v>
      </c>
      <c r="G5" s="20">
        <v>0</v>
      </c>
      <c r="H5" s="20">
        <v>0</v>
      </c>
      <c r="I5" s="20">
        <v>118111982.52</v>
      </c>
      <c r="J5" s="20">
        <v>0</v>
      </c>
    </row>
    <row r="6" spans="1:10" ht="56.25" customHeight="1" x14ac:dyDescent="0.25">
      <c r="A6" s="8">
        <v>2</v>
      </c>
      <c r="B6" s="17" t="s">
        <v>14</v>
      </c>
      <c r="C6" s="17" t="s">
        <v>15</v>
      </c>
      <c r="D6" s="18">
        <v>14314222</v>
      </c>
      <c r="E6" s="20">
        <v>90648402.480000004</v>
      </c>
      <c r="F6" s="20">
        <v>0</v>
      </c>
      <c r="G6" s="20">
        <v>0</v>
      </c>
      <c r="H6" s="20">
        <v>0</v>
      </c>
      <c r="I6" s="20">
        <v>90648402.480000004</v>
      </c>
      <c r="J6" s="20">
        <v>0</v>
      </c>
    </row>
    <row r="7" spans="1:10" ht="54.75" customHeight="1" x14ac:dyDescent="0.25">
      <c r="A7" s="8">
        <f t="shared" ref="A7:A70" si="0">A6+1</f>
        <v>3</v>
      </c>
      <c r="B7" s="17" t="s">
        <v>16</v>
      </c>
      <c r="C7" s="17" t="s">
        <v>17</v>
      </c>
      <c r="D7" s="18">
        <v>14314239</v>
      </c>
      <c r="E7" s="20">
        <v>70222754.129999995</v>
      </c>
      <c r="F7" s="20">
        <v>0</v>
      </c>
      <c r="G7" s="20">
        <v>0</v>
      </c>
      <c r="H7" s="20">
        <v>0</v>
      </c>
      <c r="I7" s="20">
        <v>70222754.129999995</v>
      </c>
      <c r="J7" s="20">
        <v>0</v>
      </c>
    </row>
    <row r="8" spans="1:10" ht="40.5" customHeight="1" x14ac:dyDescent="0.25">
      <c r="A8" s="8">
        <f t="shared" si="0"/>
        <v>4</v>
      </c>
      <c r="B8" s="17" t="s">
        <v>20</v>
      </c>
      <c r="C8" s="17" t="s">
        <v>21</v>
      </c>
      <c r="D8" s="18">
        <v>37262160</v>
      </c>
      <c r="E8" s="20">
        <v>25974870.170000002</v>
      </c>
      <c r="F8" s="20">
        <v>0</v>
      </c>
      <c r="G8" s="20">
        <v>0</v>
      </c>
      <c r="H8" s="20">
        <v>0</v>
      </c>
      <c r="I8" s="20">
        <v>25974870.170000002</v>
      </c>
      <c r="J8" s="20">
        <v>0</v>
      </c>
    </row>
    <row r="9" spans="1:10" ht="57.4" customHeight="1" x14ac:dyDescent="0.25">
      <c r="A9" s="8">
        <f t="shared" si="0"/>
        <v>5</v>
      </c>
      <c r="B9" s="17" t="s">
        <v>18</v>
      </c>
      <c r="C9" s="17" t="s">
        <v>19</v>
      </c>
      <c r="D9" s="18" t="s">
        <v>376</v>
      </c>
      <c r="E9" s="20">
        <v>24181400.780000001</v>
      </c>
      <c r="F9" s="20">
        <v>704608.7</v>
      </c>
      <c r="G9" s="20">
        <v>0</v>
      </c>
      <c r="H9" s="20">
        <v>0</v>
      </c>
      <c r="I9" s="20">
        <v>23371732.949999999</v>
      </c>
      <c r="J9" s="20">
        <v>105059.13</v>
      </c>
    </row>
    <row r="10" spans="1:10" ht="43.35" customHeight="1" x14ac:dyDescent="0.25">
      <c r="A10" s="8">
        <f t="shared" si="0"/>
        <v>6</v>
      </c>
      <c r="B10" s="17" t="s">
        <v>22</v>
      </c>
      <c r="C10" s="17" t="s">
        <v>23</v>
      </c>
      <c r="D10" s="18" t="s">
        <v>377</v>
      </c>
      <c r="E10" s="20">
        <v>12242890.310000001</v>
      </c>
      <c r="F10" s="20">
        <v>0</v>
      </c>
      <c r="G10" s="20">
        <v>0</v>
      </c>
      <c r="H10" s="20">
        <v>0</v>
      </c>
      <c r="I10" s="20">
        <v>12242890.310000001</v>
      </c>
      <c r="J10" s="20">
        <v>0</v>
      </c>
    </row>
    <row r="11" spans="1:10" ht="31.5" x14ac:dyDescent="0.25">
      <c r="A11" s="8">
        <f t="shared" si="0"/>
        <v>7</v>
      </c>
      <c r="B11" s="17" t="s">
        <v>24</v>
      </c>
      <c r="C11" s="17" t="s">
        <v>25</v>
      </c>
      <c r="D11" s="18" t="s">
        <v>378</v>
      </c>
      <c r="E11" s="20">
        <v>6471034.6799999997</v>
      </c>
      <c r="F11" s="20">
        <v>612407.98</v>
      </c>
      <c r="G11" s="20">
        <v>535683.43000000005</v>
      </c>
      <c r="H11" s="20">
        <v>318541.44</v>
      </c>
      <c r="I11" s="20">
        <v>5004401.83</v>
      </c>
      <c r="J11" s="20">
        <v>0</v>
      </c>
    </row>
    <row r="12" spans="1:10" ht="34.5" customHeight="1" x14ac:dyDescent="0.25">
      <c r="A12" s="8">
        <f t="shared" si="0"/>
        <v>8</v>
      </c>
      <c r="B12" s="17" t="s">
        <v>46</v>
      </c>
      <c r="C12" s="17" t="s">
        <v>47</v>
      </c>
      <c r="D12" s="18" t="s">
        <v>379</v>
      </c>
      <c r="E12" s="20">
        <v>5815007.9100000001</v>
      </c>
      <c r="F12" s="20">
        <v>0</v>
      </c>
      <c r="G12" s="20">
        <v>0</v>
      </c>
      <c r="H12" s="20">
        <v>0</v>
      </c>
      <c r="I12" s="20">
        <v>5815007.9100000001</v>
      </c>
      <c r="J12" s="20">
        <v>0</v>
      </c>
    </row>
    <row r="13" spans="1:10" ht="49.5" customHeight="1" x14ac:dyDescent="0.25">
      <c r="A13" s="8">
        <f t="shared" si="0"/>
        <v>9</v>
      </c>
      <c r="B13" s="17" t="s">
        <v>26</v>
      </c>
      <c r="C13" s="17" t="s">
        <v>27</v>
      </c>
      <c r="D13" s="18">
        <v>33357431</v>
      </c>
      <c r="E13" s="20">
        <v>5651278.5899999999</v>
      </c>
      <c r="F13" s="20">
        <v>5467546.2599999998</v>
      </c>
      <c r="G13" s="20">
        <v>94545.37</v>
      </c>
      <c r="H13" s="20">
        <v>85570.94</v>
      </c>
      <c r="I13" s="20">
        <v>3616.02</v>
      </c>
      <c r="J13" s="20">
        <v>0</v>
      </c>
    </row>
    <row r="14" spans="1:10" ht="62.25" customHeight="1" x14ac:dyDescent="0.25">
      <c r="A14" s="8">
        <f t="shared" si="0"/>
        <v>10</v>
      </c>
      <c r="B14" s="17" t="s">
        <v>28</v>
      </c>
      <c r="C14" s="17" t="s">
        <v>29</v>
      </c>
      <c r="D14" s="18" t="s">
        <v>380</v>
      </c>
      <c r="E14" s="20">
        <v>5250306.51</v>
      </c>
      <c r="F14" s="20">
        <v>977754.6</v>
      </c>
      <c r="G14" s="20">
        <v>111566.02</v>
      </c>
      <c r="H14" s="20">
        <v>21957.37</v>
      </c>
      <c r="I14" s="20">
        <v>4139028.52</v>
      </c>
      <c r="J14" s="20">
        <v>0</v>
      </c>
    </row>
    <row r="15" spans="1:10" ht="59.25" customHeight="1" x14ac:dyDescent="0.25">
      <c r="A15" s="8">
        <f t="shared" si="0"/>
        <v>11</v>
      </c>
      <c r="B15" s="17" t="s">
        <v>30</v>
      </c>
      <c r="C15" s="17" t="s">
        <v>31</v>
      </c>
      <c r="D15" s="18">
        <v>32718692</v>
      </c>
      <c r="E15" s="20">
        <v>4227831.92</v>
      </c>
      <c r="F15" s="20">
        <v>1766869.32</v>
      </c>
      <c r="G15" s="20">
        <v>864618.25</v>
      </c>
      <c r="H15" s="20">
        <v>1546830.02</v>
      </c>
      <c r="I15" s="20">
        <v>49514.33</v>
      </c>
      <c r="J15" s="20">
        <v>0</v>
      </c>
    </row>
    <row r="16" spans="1:10" ht="72" customHeight="1" x14ac:dyDescent="0.25">
      <c r="A16" s="8">
        <f t="shared" si="0"/>
        <v>12</v>
      </c>
      <c r="B16" s="17" t="s">
        <v>32</v>
      </c>
      <c r="C16" s="17" t="s">
        <v>33</v>
      </c>
      <c r="D16" s="18">
        <v>22219880</v>
      </c>
      <c r="E16" s="20">
        <v>3609815.54</v>
      </c>
      <c r="F16" s="20">
        <v>974320.07</v>
      </c>
      <c r="G16" s="20">
        <v>417194.66</v>
      </c>
      <c r="H16" s="20">
        <v>372790.49</v>
      </c>
      <c r="I16" s="20">
        <v>1845510.32</v>
      </c>
      <c r="J16" s="20">
        <v>0</v>
      </c>
    </row>
    <row r="17" spans="1:10" ht="44.85" customHeight="1" x14ac:dyDescent="0.25">
      <c r="A17" s="8">
        <f t="shared" si="0"/>
        <v>13</v>
      </c>
      <c r="B17" s="17" t="s">
        <v>34</v>
      </c>
      <c r="C17" s="17" t="s">
        <v>35</v>
      </c>
      <c r="D17" s="18">
        <v>33650337</v>
      </c>
      <c r="E17" s="20">
        <v>2931095.98</v>
      </c>
      <c r="F17" s="20">
        <v>0</v>
      </c>
      <c r="G17" s="20">
        <v>0</v>
      </c>
      <c r="H17" s="20">
        <v>0</v>
      </c>
      <c r="I17" s="20">
        <v>2931095.98</v>
      </c>
      <c r="J17" s="20">
        <v>0</v>
      </c>
    </row>
    <row r="18" spans="1:10" ht="49.5" customHeight="1" x14ac:dyDescent="0.25">
      <c r="A18" s="8">
        <f t="shared" si="0"/>
        <v>14</v>
      </c>
      <c r="B18" s="17" t="s">
        <v>38</v>
      </c>
      <c r="C18" s="17" t="s">
        <v>39</v>
      </c>
      <c r="D18" s="18">
        <v>34977347</v>
      </c>
      <c r="E18" s="20">
        <v>2353750.33</v>
      </c>
      <c r="F18" s="20">
        <v>0</v>
      </c>
      <c r="G18" s="20">
        <v>0</v>
      </c>
      <c r="H18" s="20">
        <v>0</v>
      </c>
      <c r="I18" s="20">
        <v>2353750.33</v>
      </c>
      <c r="J18" s="20">
        <v>0</v>
      </c>
    </row>
    <row r="19" spans="1:10" ht="54" customHeight="1" x14ac:dyDescent="0.25">
      <c r="A19" s="8">
        <f t="shared" si="0"/>
        <v>15</v>
      </c>
      <c r="B19" s="17" t="s">
        <v>36</v>
      </c>
      <c r="C19" s="17" t="s">
        <v>37</v>
      </c>
      <c r="D19" s="18" t="s">
        <v>381</v>
      </c>
      <c r="E19" s="20">
        <v>2345076.35</v>
      </c>
      <c r="F19" s="20">
        <v>996678.25</v>
      </c>
      <c r="G19" s="20">
        <v>836055.08</v>
      </c>
      <c r="H19" s="20">
        <v>31049.69</v>
      </c>
      <c r="I19" s="20">
        <v>481293.33</v>
      </c>
      <c r="J19" s="20">
        <v>0</v>
      </c>
    </row>
    <row r="20" spans="1:10" ht="63" x14ac:dyDescent="0.25">
      <c r="A20" s="8">
        <f t="shared" si="0"/>
        <v>16</v>
      </c>
      <c r="B20" s="17" t="s">
        <v>40</v>
      </c>
      <c r="C20" s="17" t="s">
        <v>41</v>
      </c>
      <c r="D20" s="18" t="s">
        <v>382</v>
      </c>
      <c r="E20" s="20">
        <v>1843355.45</v>
      </c>
      <c r="F20" s="20">
        <v>1815091.69</v>
      </c>
      <c r="G20" s="20">
        <v>0</v>
      </c>
      <c r="H20" s="20">
        <v>0</v>
      </c>
      <c r="I20" s="20">
        <v>28263.759999999998</v>
      </c>
      <c r="J20" s="20">
        <v>0</v>
      </c>
    </row>
    <row r="21" spans="1:10" ht="57.75" customHeight="1" x14ac:dyDescent="0.25">
      <c r="A21" s="8">
        <f t="shared" si="0"/>
        <v>17</v>
      </c>
      <c r="B21" s="17" t="s">
        <v>42</v>
      </c>
      <c r="C21" s="17" t="s">
        <v>43</v>
      </c>
      <c r="D21" s="18" t="s">
        <v>383</v>
      </c>
      <c r="E21" s="20">
        <v>1394840.54</v>
      </c>
      <c r="F21" s="20">
        <v>31039.85</v>
      </c>
      <c r="G21" s="20">
        <v>0</v>
      </c>
      <c r="H21" s="20">
        <v>16674.05</v>
      </c>
      <c r="I21" s="20">
        <v>1341350.94</v>
      </c>
      <c r="J21" s="20">
        <v>5775.7</v>
      </c>
    </row>
    <row r="22" spans="1:10" ht="65.25" customHeight="1" x14ac:dyDescent="0.25">
      <c r="A22" s="8">
        <f t="shared" si="0"/>
        <v>18</v>
      </c>
      <c r="B22" s="17" t="s">
        <v>44</v>
      </c>
      <c r="C22" s="17" t="s">
        <v>45</v>
      </c>
      <c r="D22" s="18" t="s">
        <v>384</v>
      </c>
      <c r="E22" s="20">
        <v>1356243.01</v>
      </c>
      <c r="F22" s="20">
        <v>0</v>
      </c>
      <c r="G22" s="20">
        <v>0</v>
      </c>
      <c r="H22" s="20">
        <v>0</v>
      </c>
      <c r="I22" s="20">
        <v>1356243.01</v>
      </c>
      <c r="J22" s="20">
        <v>0</v>
      </c>
    </row>
    <row r="23" spans="1:10" ht="58.5" customHeight="1" x14ac:dyDescent="0.25">
      <c r="A23" s="8">
        <f t="shared" si="0"/>
        <v>19</v>
      </c>
      <c r="B23" s="17" t="s">
        <v>48</v>
      </c>
      <c r="C23" s="17" t="s">
        <v>49</v>
      </c>
      <c r="D23" s="18">
        <v>20641037</v>
      </c>
      <c r="E23" s="20">
        <v>814520.41</v>
      </c>
      <c r="F23" s="20">
        <v>408605.61</v>
      </c>
      <c r="G23" s="20">
        <v>311697.40999999997</v>
      </c>
      <c r="H23" s="20">
        <v>94217.39</v>
      </c>
      <c r="I23" s="20">
        <v>0</v>
      </c>
      <c r="J23" s="20">
        <v>0</v>
      </c>
    </row>
    <row r="24" spans="1:10" ht="47.25" x14ac:dyDescent="0.25">
      <c r="A24" s="8">
        <f t="shared" si="0"/>
        <v>20</v>
      </c>
      <c r="B24" s="17" t="s">
        <v>60</v>
      </c>
      <c r="C24" s="17" t="s">
        <v>61</v>
      </c>
      <c r="D24" s="18" t="s">
        <v>385</v>
      </c>
      <c r="E24" s="20">
        <v>763151.17</v>
      </c>
      <c r="F24" s="20">
        <v>0</v>
      </c>
      <c r="G24" s="20">
        <v>0</v>
      </c>
      <c r="H24" s="20">
        <v>0</v>
      </c>
      <c r="I24" s="20">
        <v>763151.17</v>
      </c>
      <c r="J24" s="20">
        <v>0</v>
      </c>
    </row>
    <row r="25" spans="1:10" ht="50.25" customHeight="1" x14ac:dyDescent="0.25">
      <c r="A25" s="8">
        <f t="shared" si="0"/>
        <v>21</v>
      </c>
      <c r="B25" s="17" t="s">
        <v>52</v>
      </c>
      <c r="C25" s="17" t="s">
        <v>53</v>
      </c>
      <c r="D25" s="18" t="s">
        <v>386</v>
      </c>
      <c r="E25" s="20">
        <v>750413.62</v>
      </c>
      <c r="F25" s="20">
        <v>0</v>
      </c>
      <c r="G25" s="20">
        <v>0</v>
      </c>
      <c r="H25" s="20">
        <v>0</v>
      </c>
      <c r="I25" s="20">
        <v>750413.62</v>
      </c>
      <c r="J25" s="20">
        <v>0</v>
      </c>
    </row>
    <row r="26" spans="1:10" ht="43.35" customHeight="1" x14ac:dyDescent="0.25">
      <c r="A26" s="8">
        <f t="shared" si="0"/>
        <v>22</v>
      </c>
      <c r="B26" s="17" t="s">
        <v>50</v>
      </c>
      <c r="C26" s="17" t="s">
        <v>51</v>
      </c>
      <c r="D26" s="18">
        <v>24150744</v>
      </c>
      <c r="E26" s="20">
        <v>735321.92</v>
      </c>
      <c r="F26" s="20">
        <v>302254.09000000003</v>
      </c>
      <c r="G26" s="20">
        <v>9694.85</v>
      </c>
      <c r="H26" s="20">
        <v>29895.439999999999</v>
      </c>
      <c r="I26" s="20">
        <v>393477.54</v>
      </c>
      <c r="J26" s="20">
        <v>0</v>
      </c>
    </row>
    <row r="27" spans="1:10" ht="40.5" customHeight="1" x14ac:dyDescent="0.25">
      <c r="A27" s="8">
        <f t="shared" si="0"/>
        <v>23</v>
      </c>
      <c r="B27" s="17" t="s">
        <v>54</v>
      </c>
      <c r="C27" s="17" t="s">
        <v>55</v>
      </c>
      <c r="D27" s="18" t="s">
        <v>387</v>
      </c>
      <c r="E27" s="20">
        <v>727308.6</v>
      </c>
      <c r="F27" s="20">
        <v>0</v>
      </c>
      <c r="G27" s="20">
        <v>0</v>
      </c>
      <c r="H27" s="20">
        <v>0</v>
      </c>
      <c r="I27" s="20">
        <v>727308.6</v>
      </c>
      <c r="J27" s="20">
        <v>0</v>
      </c>
    </row>
    <row r="28" spans="1:10" ht="39" customHeight="1" x14ac:dyDescent="0.25">
      <c r="A28" s="8">
        <f t="shared" si="0"/>
        <v>24</v>
      </c>
      <c r="B28" s="17" t="s">
        <v>56</v>
      </c>
      <c r="C28" s="17" t="s">
        <v>57</v>
      </c>
      <c r="D28" s="18" t="s">
        <v>388</v>
      </c>
      <c r="E28" s="20">
        <v>661218.34</v>
      </c>
      <c r="F28" s="20">
        <v>0</v>
      </c>
      <c r="G28" s="20">
        <v>0</v>
      </c>
      <c r="H28" s="20">
        <v>0</v>
      </c>
      <c r="I28" s="20">
        <v>661218.34</v>
      </c>
      <c r="J28" s="20">
        <v>0</v>
      </c>
    </row>
    <row r="29" spans="1:10" ht="42.6" customHeight="1" x14ac:dyDescent="0.25">
      <c r="A29" s="8">
        <f t="shared" si="0"/>
        <v>25</v>
      </c>
      <c r="B29" s="17" t="s">
        <v>58</v>
      </c>
      <c r="C29" s="17" t="s">
        <v>59</v>
      </c>
      <c r="D29" s="18" t="s">
        <v>389</v>
      </c>
      <c r="E29" s="20">
        <v>623132.06999999995</v>
      </c>
      <c r="F29" s="20">
        <v>88806.8</v>
      </c>
      <c r="G29" s="20">
        <v>270433.28000000003</v>
      </c>
      <c r="H29" s="20">
        <v>111863.27</v>
      </c>
      <c r="I29" s="20">
        <v>152028.72</v>
      </c>
      <c r="J29" s="20">
        <v>0</v>
      </c>
    </row>
    <row r="30" spans="1:10" ht="51" customHeight="1" x14ac:dyDescent="0.25">
      <c r="A30" s="8">
        <f t="shared" si="0"/>
        <v>26</v>
      </c>
      <c r="B30" s="17" t="s">
        <v>62</v>
      </c>
      <c r="C30" s="17" t="s">
        <v>63</v>
      </c>
      <c r="D30" s="18">
        <v>24716045</v>
      </c>
      <c r="E30" s="20">
        <v>459376.08</v>
      </c>
      <c r="F30" s="20">
        <v>0</v>
      </c>
      <c r="G30" s="20">
        <v>221410.43</v>
      </c>
      <c r="H30" s="20">
        <v>237965.65</v>
      </c>
      <c r="I30" s="20">
        <v>0</v>
      </c>
      <c r="J30" s="20">
        <v>0</v>
      </c>
    </row>
    <row r="31" spans="1:10" ht="47.25" customHeight="1" x14ac:dyDescent="0.25">
      <c r="A31" s="8">
        <f t="shared" si="0"/>
        <v>27</v>
      </c>
      <c r="B31" s="17" t="s">
        <v>64</v>
      </c>
      <c r="C31" s="17" t="s">
        <v>65</v>
      </c>
      <c r="D31" s="18" t="s">
        <v>390</v>
      </c>
      <c r="E31" s="20">
        <v>428865.23</v>
      </c>
      <c r="F31" s="20">
        <v>0</v>
      </c>
      <c r="G31" s="20">
        <v>0</v>
      </c>
      <c r="H31" s="20">
        <v>0</v>
      </c>
      <c r="I31" s="20">
        <v>428865.23</v>
      </c>
      <c r="J31" s="20">
        <v>0</v>
      </c>
    </row>
    <row r="32" spans="1:10" ht="34.5" customHeight="1" x14ac:dyDescent="0.25">
      <c r="A32" s="8">
        <f t="shared" si="0"/>
        <v>28</v>
      </c>
      <c r="B32" s="17" t="s">
        <v>72</v>
      </c>
      <c r="C32" s="17" t="s">
        <v>73</v>
      </c>
      <c r="D32" s="18" t="s">
        <v>391</v>
      </c>
      <c r="E32" s="20">
        <v>401487.69</v>
      </c>
      <c r="F32" s="20">
        <v>0</v>
      </c>
      <c r="G32" s="20">
        <v>0</v>
      </c>
      <c r="H32" s="20">
        <v>0</v>
      </c>
      <c r="I32" s="20">
        <v>401487.69</v>
      </c>
      <c r="J32" s="20">
        <v>0</v>
      </c>
    </row>
    <row r="33" spans="1:10" ht="54" customHeight="1" x14ac:dyDescent="0.25">
      <c r="A33" s="8">
        <f t="shared" si="0"/>
        <v>29</v>
      </c>
      <c r="B33" s="17" t="s">
        <v>66</v>
      </c>
      <c r="C33" s="17" t="s">
        <v>67</v>
      </c>
      <c r="D33" s="18">
        <v>33520122</v>
      </c>
      <c r="E33" s="20">
        <v>400113.47</v>
      </c>
      <c r="F33" s="20">
        <v>399942.44</v>
      </c>
      <c r="G33" s="20">
        <v>5.36</v>
      </c>
      <c r="H33" s="20">
        <v>165.67</v>
      </c>
      <c r="I33" s="20">
        <v>0</v>
      </c>
      <c r="J33" s="20">
        <v>0</v>
      </c>
    </row>
    <row r="34" spans="1:10" ht="31.5" x14ac:dyDescent="0.25">
      <c r="A34" s="8">
        <f t="shared" si="0"/>
        <v>30</v>
      </c>
      <c r="B34" s="17" t="s">
        <v>68</v>
      </c>
      <c r="C34" s="17" t="s">
        <v>69</v>
      </c>
      <c r="D34" s="18">
        <v>31802809</v>
      </c>
      <c r="E34" s="20">
        <v>397552.79</v>
      </c>
      <c r="F34" s="20">
        <v>155621.6</v>
      </c>
      <c r="G34" s="20">
        <v>7626.02</v>
      </c>
      <c r="H34" s="20">
        <v>234305.17</v>
      </c>
      <c r="I34" s="20">
        <v>0</v>
      </c>
      <c r="J34" s="20">
        <v>0</v>
      </c>
    </row>
    <row r="35" spans="1:10" ht="66.75" customHeight="1" x14ac:dyDescent="0.25">
      <c r="A35" s="8">
        <f t="shared" si="0"/>
        <v>31</v>
      </c>
      <c r="B35" s="17" t="s">
        <v>70</v>
      </c>
      <c r="C35" s="17" t="s">
        <v>71</v>
      </c>
      <c r="D35" s="18">
        <v>31850941</v>
      </c>
      <c r="E35" s="20">
        <v>379708.72</v>
      </c>
      <c r="F35" s="20">
        <v>189325.18</v>
      </c>
      <c r="G35" s="20">
        <v>1857.03</v>
      </c>
      <c r="H35" s="20">
        <v>188526.51</v>
      </c>
      <c r="I35" s="20">
        <v>0</v>
      </c>
      <c r="J35" s="20">
        <v>0</v>
      </c>
    </row>
    <row r="36" spans="1:10" ht="87.75" customHeight="1" x14ac:dyDescent="0.25">
      <c r="A36" s="8">
        <f t="shared" si="0"/>
        <v>32</v>
      </c>
      <c r="B36" s="17" t="s">
        <v>78</v>
      </c>
      <c r="C36" s="17" t="s">
        <v>79</v>
      </c>
      <c r="D36" s="18" t="s">
        <v>392</v>
      </c>
      <c r="E36" s="20">
        <v>347981.9</v>
      </c>
      <c r="F36" s="20">
        <v>0</v>
      </c>
      <c r="G36" s="20">
        <v>0</v>
      </c>
      <c r="H36" s="20">
        <v>0</v>
      </c>
      <c r="I36" s="20">
        <v>347981.9</v>
      </c>
      <c r="J36" s="20">
        <v>0</v>
      </c>
    </row>
    <row r="37" spans="1:10" ht="31.5" x14ac:dyDescent="0.25">
      <c r="A37" s="8">
        <f t="shared" si="0"/>
        <v>33</v>
      </c>
      <c r="B37" s="17" t="s">
        <v>74</v>
      </c>
      <c r="C37" s="17" t="s">
        <v>75</v>
      </c>
      <c r="D37" s="18">
        <v>31850978</v>
      </c>
      <c r="E37" s="20">
        <v>339421</v>
      </c>
      <c r="F37" s="20">
        <v>152393.10999999999</v>
      </c>
      <c r="G37" s="20">
        <v>0</v>
      </c>
      <c r="H37" s="20">
        <v>181499.96</v>
      </c>
      <c r="I37" s="20">
        <v>5527.93</v>
      </c>
      <c r="J37" s="20">
        <v>0</v>
      </c>
    </row>
    <row r="38" spans="1:10" ht="35.25" customHeight="1" x14ac:dyDescent="0.25">
      <c r="A38" s="8">
        <f t="shared" si="0"/>
        <v>34</v>
      </c>
      <c r="B38" s="17" t="s">
        <v>76</v>
      </c>
      <c r="C38" s="17" t="s">
        <v>77</v>
      </c>
      <c r="D38" s="18">
        <v>13745196</v>
      </c>
      <c r="E38" s="20">
        <v>335424.81</v>
      </c>
      <c r="F38" s="20">
        <v>335424.81</v>
      </c>
      <c r="G38" s="20">
        <v>0</v>
      </c>
      <c r="H38" s="20">
        <v>0</v>
      </c>
      <c r="I38" s="20">
        <v>0</v>
      </c>
      <c r="J38" s="20">
        <v>0</v>
      </c>
    </row>
    <row r="39" spans="1:10" ht="39.75" customHeight="1" x14ac:dyDescent="0.25">
      <c r="A39" s="8">
        <f t="shared" si="0"/>
        <v>35</v>
      </c>
      <c r="B39" s="17" t="s">
        <v>80</v>
      </c>
      <c r="C39" s="17" t="s">
        <v>81</v>
      </c>
      <c r="D39" s="18">
        <v>31851086</v>
      </c>
      <c r="E39" s="20">
        <v>317561.21999999997</v>
      </c>
      <c r="F39" s="20">
        <v>135337.28</v>
      </c>
      <c r="G39" s="20">
        <v>14677.81</v>
      </c>
      <c r="H39" s="20">
        <v>167546.13</v>
      </c>
      <c r="I39" s="20">
        <v>0</v>
      </c>
      <c r="J39" s="20">
        <v>0</v>
      </c>
    </row>
    <row r="40" spans="1:10" ht="32.85" customHeight="1" x14ac:dyDescent="0.25">
      <c r="A40" s="8">
        <f t="shared" si="0"/>
        <v>36</v>
      </c>
      <c r="B40" s="17" t="s">
        <v>82</v>
      </c>
      <c r="C40" s="17" t="s">
        <v>81</v>
      </c>
      <c r="D40" s="18">
        <v>31851070</v>
      </c>
      <c r="E40" s="20">
        <v>313202.53999999998</v>
      </c>
      <c r="F40" s="20">
        <v>121260.09</v>
      </c>
      <c r="G40" s="20">
        <v>4595.62</v>
      </c>
      <c r="H40" s="20">
        <v>187346.83</v>
      </c>
      <c r="I40" s="20">
        <v>0</v>
      </c>
      <c r="J40" s="20">
        <v>0</v>
      </c>
    </row>
    <row r="41" spans="1:10" ht="61.5" customHeight="1" x14ac:dyDescent="0.25">
      <c r="A41" s="8">
        <f t="shared" si="0"/>
        <v>37</v>
      </c>
      <c r="B41" s="17" t="s">
        <v>83</v>
      </c>
      <c r="C41" s="17" t="s">
        <v>71</v>
      </c>
      <c r="D41" s="18">
        <v>31323259</v>
      </c>
      <c r="E41" s="20">
        <v>281408.46999999997</v>
      </c>
      <c r="F41" s="20">
        <v>124350.86</v>
      </c>
      <c r="G41" s="20">
        <v>17515.82</v>
      </c>
      <c r="H41" s="20">
        <v>139541.79</v>
      </c>
      <c r="I41" s="20">
        <v>0</v>
      </c>
      <c r="J41" s="20">
        <v>0</v>
      </c>
    </row>
    <row r="42" spans="1:10" ht="35.1" customHeight="1" x14ac:dyDescent="0.25">
      <c r="A42" s="8">
        <f t="shared" si="0"/>
        <v>38</v>
      </c>
      <c r="B42" s="17" t="s">
        <v>84</v>
      </c>
      <c r="C42" s="17" t="s">
        <v>85</v>
      </c>
      <c r="D42" s="18" t="s">
        <v>393</v>
      </c>
      <c r="E42" s="20">
        <v>270773.06</v>
      </c>
      <c r="F42" s="20">
        <v>0</v>
      </c>
      <c r="G42" s="20">
        <v>176811.87</v>
      </c>
      <c r="H42" s="20">
        <v>4472.24</v>
      </c>
      <c r="I42" s="20">
        <v>89488.95</v>
      </c>
      <c r="J42" s="20">
        <v>0</v>
      </c>
    </row>
    <row r="43" spans="1:10" ht="29.25" customHeight="1" x14ac:dyDescent="0.25">
      <c r="A43" s="8">
        <f t="shared" si="0"/>
        <v>39</v>
      </c>
      <c r="B43" s="17" t="s">
        <v>86</v>
      </c>
      <c r="C43" s="17" t="s">
        <v>87</v>
      </c>
      <c r="D43" s="18">
        <v>32412501</v>
      </c>
      <c r="E43" s="20">
        <v>265697.21000000002</v>
      </c>
      <c r="F43" s="20">
        <v>153367.01</v>
      </c>
      <c r="G43" s="20">
        <v>3.9</v>
      </c>
      <c r="H43" s="20">
        <v>112326.3</v>
      </c>
      <c r="I43" s="20">
        <v>0</v>
      </c>
      <c r="J43" s="20">
        <v>0</v>
      </c>
    </row>
    <row r="44" spans="1:10" ht="45" customHeight="1" x14ac:dyDescent="0.25">
      <c r="A44" s="8">
        <f t="shared" si="0"/>
        <v>40</v>
      </c>
      <c r="B44" s="17" t="s">
        <v>92</v>
      </c>
      <c r="C44" s="17" t="s">
        <v>93</v>
      </c>
      <c r="D44" s="18" t="s">
        <v>394</v>
      </c>
      <c r="E44" s="20">
        <v>265054.94</v>
      </c>
      <c r="F44" s="20">
        <v>0</v>
      </c>
      <c r="G44" s="20">
        <v>0</v>
      </c>
      <c r="H44" s="20">
        <v>0</v>
      </c>
      <c r="I44" s="20">
        <v>265054.94</v>
      </c>
      <c r="J44" s="20">
        <v>0</v>
      </c>
    </row>
    <row r="45" spans="1:10" ht="48.75" customHeight="1" x14ac:dyDescent="0.25">
      <c r="A45" s="8">
        <f t="shared" si="0"/>
        <v>41</v>
      </c>
      <c r="B45" s="17" t="s">
        <v>88</v>
      </c>
      <c r="C45" s="17" t="s">
        <v>89</v>
      </c>
      <c r="D45" s="18">
        <v>22217734</v>
      </c>
      <c r="E45" s="20">
        <v>257962.88</v>
      </c>
      <c r="F45" s="20">
        <v>0</v>
      </c>
      <c r="G45" s="20">
        <v>256432.75</v>
      </c>
      <c r="H45" s="20">
        <v>1530.13</v>
      </c>
      <c r="I45" s="20">
        <v>0</v>
      </c>
      <c r="J45" s="20">
        <v>0</v>
      </c>
    </row>
    <row r="46" spans="1:10" ht="41.25" customHeight="1" x14ac:dyDescent="0.25">
      <c r="A46" s="8">
        <f t="shared" si="0"/>
        <v>42</v>
      </c>
      <c r="B46" s="17" t="s">
        <v>90</v>
      </c>
      <c r="C46" s="17" t="s">
        <v>91</v>
      </c>
      <c r="D46" s="18" t="s">
        <v>395</v>
      </c>
      <c r="E46" s="20">
        <v>240852.73</v>
      </c>
      <c r="F46" s="20">
        <v>81984.47</v>
      </c>
      <c r="G46" s="20">
        <v>53464.44</v>
      </c>
      <c r="H46" s="20">
        <v>105403.82</v>
      </c>
      <c r="I46" s="20">
        <v>0</v>
      </c>
      <c r="J46" s="20">
        <v>0</v>
      </c>
    </row>
    <row r="47" spans="1:10" ht="34.5" customHeight="1" x14ac:dyDescent="0.25">
      <c r="A47" s="8">
        <f t="shared" si="0"/>
        <v>43</v>
      </c>
      <c r="B47" s="17" t="s">
        <v>94</v>
      </c>
      <c r="C47" s="17" t="s">
        <v>95</v>
      </c>
      <c r="D47" s="18">
        <v>31850920</v>
      </c>
      <c r="E47" s="20">
        <v>237156.47</v>
      </c>
      <c r="F47" s="20">
        <v>103062.87</v>
      </c>
      <c r="G47" s="20">
        <v>0</v>
      </c>
      <c r="H47" s="20">
        <v>134093.6</v>
      </c>
      <c r="I47" s="20">
        <v>0</v>
      </c>
      <c r="J47" s="20">
        <v>0</v>
      </c>
    </row>
    <row r="48" spans="1:10" ht="33.75" customHeight="1" x14ac:dyDescent="0.25">
      <c r="A48" s="8">
        <f t="shared" si="0"/>
        <v>44</v>
      </c>
      <c r="B48" s="17" t="s">
        <v>96</v>
      </c>
      <c r="C48" s="17" t="s">
        <v>97</v>
      </c>
      <c r="D48" s="18">
        <v>31591228</v>
      </c>
      <c r="E48" s="20">
        <v>232031.12</v>
      </c>
      <c r="F48" s="20">
        <v>0</v>
      </c>
      <c r="G48" s="20">
        <v>218573.34</v>
      </c>
      <c r="H48" s="20">
        <v>13457.78</v>
      </c>
      <c r="I48" s="20">
        <v>0</v>
      </c>
      <c r="J48" s="20">
        <v>0</v>
      </c>
    </row>
    <row r="49" spans="1:10" ht="31.35" customHeight="1" x14ac:dyDescent="0.25">
      <c r="A49" s="8">
        <f t="shared" si="0"/>
        <v>45</v>
      </c>
      <c r="B49" s="17" t="s">
        <v>108</v>
      </c>
      <c r="C49" s="17" t="s">
        <v>109</v>
      </c>
      <c r="D49" s="18" t="s">
        <v>396</v>
      </c>
      <c r="E49" s="20">
        <v>227959.39</v>
      </c>
      <c r="F49" s="20">
        <v>0</v>
      </c>
      <c r="G49" s="20">
        <v>0</v>
      </c>
      <c r="H49" s="20">
        <v>0</v>
      </c>
      <c r="I49" s="20">
        <v>227959.39</v>
      </c>
      <c r="J49" s="20">
        <v>0</v>
      </c>
    </row>
    <row r="50" spans="1:10" ht="48.75" customHeight="1" x14ac:dyDescent="0.25">
      <c r="A50" s="8">
        <f t="shared" si="0"/>
        <v>46</v>
      </c>
      <c r="B50" s="17" t="s">
        <v>98</v>
      </c>
      <c r="C50" s="17" t="s">
        <v>99</v>
      </c>
      <c r="D50" s="18">
        <v>22226288</v>
      </c>
      <c r="E50" s="20">
        <v>227837.19</v>
      </c>
      <c r="F50" s="20">
        <v>209875.35</v>
      </c>
      <c r="G50" s="20">
        <v>480.92</v>
      </c>
      <c r="H50" s="20">
        <v>14572.48</v>
      </c>
      <c r="I50" s="20">
        <v>2908.44</v>
      </c>
      <c r="J50" s="20">
        <v>0</v>
      </c>
    </row>
    <row r="51" spans="1:10" ht="33.6" customHeight="1" x14ac:dyDescent="0.25">
      <c r="A51" s="8">
        <f t="shared" si="0"/>
        <v>47</v>
      </c>
      <c r="B51" s="17" t="s">
        <v>100</v>
      </c>
      <c r="C51" s="17" t="s">
        <v>101</v>
      </c>
      <c r="D51" s="18">
        <v>23232434</v>
      </c>
      <c r="E51" s="20">
        <v>220042.7</v>
      </c>
      <c r="F51" s="20">
        <v>0</v>
      </c>
      <c r="G51" s="20">
        <v>74166.27</v>
      </c>
      <c r="H51" s="20">
        <v>145876.43</v>
      </c>
      <c r="I51" s="20">
        <v>0</v>
      </c>
      <c r="J51" s="20">
        <v>0</v>
      </c>
    </row>
    <row r="52" spans="1:10" ht="50.25" customHeight="1" x14ac:dyDescent="0.25">
      <c r="A52" s="8">
        <f t="shared" si="0"/>
        <v>48</v>
      </c>
      <c r="B52" s="17" t="s">
        <v>102</v>
      </c>
      <c r="C52" s="17" t="s">
        <v>103</v>
      </c>
      <c r="D52" s="18" t="s">
        <v>397</v>
      </c>
      <c r="E52" s="20">
        <v>195022.56</v>
      </c>
      <c r="F52" s="20">
        <v>0</v>
      </c>
      <c r="G52" s="20">
        <v>0</v>
      </c>
      <c r="H52" s="20">
        <v>0</v>
      </c>
      <c r="I52" s="20">
        <v>195022.56</v>
      </c>
      <c r="J52" s="20">
        <v>0</v>
      </c>
    </row>
    <row r="53" spans="1:10" ht="49.5" customHeight="1" x14ac:dyDescent="0.25">
      <c r="A53" s="8">
        <f t="shared" si="0"/>
        <v>49</v>
      </c>
      <c r="B53" s="17" t="s">
        <v>140</v>
      </c>
      <c r="C53" s="17" t="s">
        <v>141</v>
      </c>
      <c r="D53" s="18" t="s">
        <v>398</v>
      </c>
      <c r="E53" s="20">
        <v>183934.12</v>
      </c>
      <c r="F53" s="20">
        <v>0</v>
      </c>
      <c r="G53" s="20">
        <v>0</v>
      </c>
      <c r="H53" s="20">
        <v>0</v>
      </c>
      <c r="I53" s="20">
        <v>183934.12</v>
      </c>
      <c r="J53" s="20">
        <v>0</v>
      </c>
    </row>
    <row r="54" spans="1:10" ht="66" customHeight="1" x14ac:dyDescent="0.25">
      <c r="A54" s="8">
        <f t="shared" si="0"/>
        <v>50</v>
      </c>
      <c r="B54" s="17" t="s">
        <v>104</v>
      </c>
      <c r="C54" s="17" t="s">
        <v>105</v>
      </c>
      <c r="D54" s="18">
        <v>13772342</v>
      </c>
      <c r="E54" s="20">
        <v>182474.27</v>
      </c>
      <c r="F54" s="20">
        <v>0</v>
      </c>
      <c r="G54" s="20">
        <v>85732.62</v>
      </c>
      <c r="H54" s="20">
        <v>96741.65</v>
      </c>
      <c r="I54" s="20">
        <v>0</v>
      </c>
      <c r="J54" s="20">
        <v>0</v>
      </c>
    </row>
    <row r="55" spans="1:10" ht="51" customHeight="1" x14ac:dyDescent="0.25">
      <c r="A55" s="8">
        <f t="shared" si="0"/>
        <v>51</v>
      </c>
      <c r="B55" s="17" t="s">
        <v>106</v>
      </c>
      <c r="C55" s="17" t="s">
        <v>107</v>
      </c>
      <c r="D55" s="18">
        <v>31323243</v>
      </c>
      <c r="E55" s="20">
        <v>176641.76</v>
      </c>
      <c r="F55" s="20">
        <v>52712.72</v>
      </c>
      <c r="G55" s="20">
        <v>0</v>
      </c>
      <c r="H55" s="20">
        <v>123929.04</v>
      </c>
      <c r="I55" s="20">
        <v>0</v>
      </c>
      <c r="J55" s="20">
        <v>0</v>
      </c>
    </row>
    <row r="56" spans="1:10" ht="41.85" customHeight="1" x14ac:dyDescent="0.25">
      <c r="A56" s="8">
        <f t="shared" si="0"/>
        <v>52</v>
      </c>
      <c r="B56" s="17" t="s">
        <v>114</v>
      </c>
      <c r="C56" s="17" t="s">
        <v>115</v>
      </c>
      <c r="D56" s="18" t="s">
        <v>399</v>
      </c>
      <c r="E56" s="20">
        <v>172072.32000000001</v>
      </c>
      <c r="F56" s="20">
        <v>0</v>
      </c>
      <c r="G56" s="20">
        <v>0</v>
      </c>
      <c r="H56" s="20">
        <v>0</v>
      </c>
      <c r="I56" s="20">
        <v>172072.32000000001</v>
      </c>
      <c r="J56" s="20">
        <v>0</v>
      </c>
    </row>
    <row r="57" spans="1:10" ht="44.25" customHeight="1" x14ac:dyDescent="0.25">
      <c r="A57" s="8">
        <f t="shared" si="0"/>
        <v>53</v>
      </c>
      <c r="B57" s="17" t="s">
        <v>136</v>
      </c>
      <c r="C57" s="17" t="s">
        <v>137</v>
      </c>
      <c r="D57" s="18">
        <v>37939527</v>
      </c>
      <c r="E57" s="20">
        <v>170627.07</v>
      </c>
      <c r="F57" s="20">
        <v>0</v>
      </c>
      <c r="G57" s="20">
        <v>0</v>
      </c>
      <c r="H57" s="20">
        <v>0</v>
      </c>
      <c r="I57" s="20">
        <v>170627.07</v>
      </c>
      <c r="J57" s="20">
        <v>0</v>
      </c>
    </row>
    <row r="58" spans="1:10" ht="52.5" customHeight="1" x14ac:dyDescent="0.25">
      <c r="A58" s="8">
        <f t="shared" si="0"/>
        <v>54</v>
      </c>
      <c r="B58" s="17" t="s">
        <v>110</v>
      </c>
      <c r="C58" s="17" t="s">
        <v>111</v>
      </c>
      <c r="D58" s="18" t="s">
        <v>400</v>
      </c>
      <c r="E58" s="20">
        <v>157556.39000000001</v>
      </c>
      <c r="F58" s="20">
        <v>0</v>
      </c>
      <c r="G58" s="20">
        <v>0</v>
      </c>
      <c r="H58" s="20">
        <v>0</v>
      </c>
      <c r="I58" s="20">
        <v>157556.39000000001</v>
      </c>
      <c r="J58" s="20">
        <v>0</v>
      </c>
    </row>
    <row r="59" spans="1:10" ht="47.25" x14ac:dyDescent="0.25">
      <c r="A59" s="8">
        <f t="shared" si="0"/>
        <v>55</v>
      </c>
      <c r="B59" s="17" t="s">
        <v>112</v>
      </c>
      <c r="C59" s="17" t="s">
        <v>113</v>
      </c>
      <c r="D59" s="18">
        <v>33423430</v>
      </c>
      <c r="E59" s="20">
        <v>151238.03</v>
      </c>
      <c r="F59" s="20">
        <v>81968.81</v>
      </c>
      <c r="G59" s="20">
        <v>85.64</v>
      </c>
      <c r="H59" s="20">
        <v>69183.58</v>
      </c>
      <c r="I59" s="20">
        <v>0</v>
      </c>
      <c r="J59" s="20">
        <v>0</v>
      </c>
    </row>
    <row r="60" spans="1:10" ht="48" customHeight="1" x14ac:dyDescent="0.25">
      <c r="A60" s="8">
        <f t="shared" si="0"/>
        <v>56</v>
      </c>
      <c r="B60" s="17" t="s">
        <v>116</v>
      </c>
      <c r="C60" s="17" t="s">
        <v>117</v>
      </c>
      <c r="D60" s="18">
        <v>31637450</v>
      </c>
      <c r="E60" s="20">
        <v>147440.10999999999</v>
      </c>
      <c r="F60" s="20">
        <v>128381.05</v>
      </c>
      <c r="G60" s="20">
        <v>6481.62</v>
      </c>
      <c r="H60" s="20">
        <v>12577.44</v>
      </c>
      <c r="I60" s="20">
        <v>0</v>
      </c>
      <c r="J60" s="20">
        <v>0</v>
      </c>
    </row>
    <row r="61" spans="1:10" ht="24" customHeight="1" x14ac:dyDescent="0.25">
      <c r="A61" s="8">
        <f t="shared" si="0"/>
        <v>57</v>
      </c>
      <c r="B61" s="17" t="s">
        <v>118</v>
      </c>
      <c r="C61" s="17" t="s">
        <v>119</v>
      </c>
      <c r="D61" s="18">
        <v>13747410</v>
      </c>
      <c r="E61" s="20">
        <v>145195.07999999999</v>
      </c>
      <c r="F61" s="20">
        <v>0</v>
      </c>
      <c r="G61" s="20">
        <v>0</v>
      </c>
      <c r="H61" s="20">
        <v>0</v>
      </c>
      <c r="I61" s="20">
        <v>145195.07999999999</v>
      </c>
      <c r="J61" s="20">
        <v>0</v>
      </c>
    </row>
    <row r="62" spans="1:10" ht="39.75" customHeight="1" x14ac:dyDescent="0.25">
      <c r="A62" s="8">
        <f t="shared" si="0"/>
        <v>58</v>
      </c>
      <c r="B62" s="17" t="s">
        <v>132</v>
      </c>
      <c r="C62" s="17" t="s">
        <v>133</v>
      </c>
      <c r="D62" s="18">
        <v>32222280</v>
      </c>
      <c r="E62" s="20">
        <v>143486.12</v>
      </c>
      <c r="F62" s="20">
        <v>0</v>
      </c>
      <c r="G62" s="20">
        <v>0</v>
      </c>
      <c r="H62" s="20">
        <v>0</v>
      </c>
      <c r="I62" s="20">
        <v>143486.12</v>
      </c>
      <c r="J62" s="20">
        <v>0</v>
      </c>
    </row>
    <row r="63" spans="1:10" ht="30" customHeight="1" x14ac:dyDescent="0.25">
      <c r="A63" s="8">
        <f t="shared" si="0"/>
        <v>59</v>
      </c>
      <c r="B63" s="17" t="s">
        <v>120</v>
      </c>
      <c r="C63" s="17" t="s">
        <v>121</v>
      </c>
      <c r="D63" s="18" t="s">
        <v>401</v>
      </c>
      <c r="E63" s="20">
        <v>139580.37</v>
      </c>
      <c r="F63" s="20">
        <v>0</v>
      </c>
      <c r="G63" s="20">
        <v>42378.81</v>
      </c>
      <c r="H63" s="20">
        <v>24303.39</v>
      </c>
      <c r="I63" s="20">
        <v>72898.17</v>
      </c>
      <c r="J63" s="20">
        <v>0</v>
      </c>
    </row>
    <row r="64" spans="1:10" ht="49.5" customHeight="1" x14ac:dyDescent="0.25">
      <c r="A64" s="8">
        <f t="shared" si="0"/>
        <v>60</v>
      </c>
      <c r="B64" s="17" t="s">
        <v>122</v>
      </c>
      <c r="C64" s="17" t="s">
        <v>123</v>
      </c>
      <c r="D64" s="18">
        <v>32172434</v>
      </c>
      <c r="E64" s="20">
        <v>138597.38</v>
      </c>
      <c r="F64" s="20">
        <v>118529.89</v>
      </c>
      <c r="G64" s="20">
        <v>9548.74</v>
      </c>
      <c r="H64" s="20">
        <v>10518.75</v>
      </c>
      <c r="I64" s="20">
        <v>0</v>
      </c>
      <c r="J64" s="20">
        <v>0</v>
      </c>
    </row>
    <row r="65" spans="1:10" ht="42.75" customHeight="1" x14ac:dyDescent="0.25">
      <c r="A65" s="8">
        <f t="shared" si="0"/>
        <v>61</v>
      </c>
      <c r="B65" s="17" t="s">
        <v>124</v>
      </c>
      <c r="C65" s="17" t="s">
        <v>125</v>
      </c>
      <c r="D65" s="18">
        <v>23679603</v>
      </c>
      <c r="E65" s="20">
        <v>138251.79999999999</v>
      </c>
      <c r="F65" s="20">
        <v>0</v>
      </c>
      <c r="G65" s="20">
        <v>0</v>
      </c>
      <c r="H65" s="20">
        <v>0</v>
      </c>
      <c r="I65" s="20">
        <v>138251.79999999999</v>
      </c>
      <c r="J65" s="20">
        <v>0</v>
      </c>
    </row>
    <row r="66" spans="1:10" ht="66.75" customHeight="1" x14ac:dyDescent="0.25">
      <c r="A66" s="8">
        <f t="shared" si="0"/>
        <v>62</v>
      </c>
      <c r="B66" s="17" t="s">
        <v>126</v>
      </c>
      <c r="C66" s="17" t="s">
        <v>127</v>
      </c>
      <c r="D66" s="18" t="s">
        <v>402</v>
      </c>
      <c r="E66" s="20">
        <v>136990.35999999999</v>
      </c>
      <c r="F66" s="20">
        <v>0</v>
      </c>
      <c r="G66" s="20">
        <v>0</v>
      </c>
      <c r="H66" s="20">
        <v>0</v>
      </c>
      <c r="I66" s="20">
        <v>136990.35999999999</v>
      </c>
      <c r="J66" s="20">
        <v>0</v>
      </c>
    </row>
    <row r="67" spans="1:10" ht="57" customHeight="1" x14ac:dyDescent="0.25">
      <c r="A67" s="8">
        <f t="shared" si="0"/>
        <v>63</v>
      </c>
      <c r="B67" s="17" t="s">
        <v>128</v>
      </c>
      <c r="C67" s="17" t="s">
        <v>129</v>
      </c>
      <c r="D67" s="18">
        <v>23695950</v>
      </c>
      <c r="E67" s="20">
        <v>132339.14000000001</v>
      </c>
      <c r="F67" s="20">
        <v>0</v>
      </c>
      <c r="G67" s="20">
        <v>130504.59</v>
      </c>
      <c r="H67" s="20">
        <v>1834.55</v>
      </c>
      <c r="I67" s="20">
        <v>0</v>
      </c>
      <c r="J67" s="20">
        <v>0</v>
      </c>
    </row>
    <row r="68" spans="1:10" ht="47.25" customHeight="1" x14ac:dyDescent="0.25">
      <c r="A68" s="8">
        <f t="shared" si="0"/>
        <v>64</v>
      </c>
      <c r="B68" s="17" t="s">
        <v>130</v>
      </c>
      <c r="C68" s="17" t="s">
        <v>131</v>
      </c>
      <c r="D68" s="18">
        <v>13746043</v>
      </c>
      <c r="E68" s="20">
        <v>123648.79</v>
      </c>
      <c r="F68" s="20">
        <v>6938.25</v>
      </c>
      <c r="G68" s="20">
        <v>70161.94</v>
      </c>
      <c r="H68" s="20">
        <v>46548.6</v>
      </c>
      <c r="I68" s="20">
        <v>0</v>
      </c>
      <c r="J68" s="20">
        <v>0</v>
      </c>
    </row>
    <row r="69" spans="1:10" ht="60" customHeight="1" x14ac:dyDescent="0.25">
      <c r="A69" s="8">
        <f t="shared" si="0"/>
        <v>65</v>
      </c>
      <c r="B69" s="17" t="s">
        <v>134</v>
      </c>
      <c r="C69" s="17" t="s">
        <v>135</v>
      </c>
      <c r="D69" s="18">
        <v>31754724</v>
      </c>
      <c r="E69" s="20">
        <v>121134.91</v>
      </c>
      <c r="F69" s="20">
        <v>0</v>
      </c>
      <c r="G69" s="20">
        <v>0</v>
      </c>
      <c r="H69" s="20">
        <v>0</v>
      </c>
      <c r="I69" s="20">
        <v>121134.91</v>
      </c>
      <c r="J69" s="20">
        <v>0</v>
      </c>
    </row>
    <row r="70" spans="1:10" ht="34.5" customHeight="1" x14ac:dyDescent="0.25">
      <c r="A70" s="8">
        <f t="shared" si="0"/>
        <v>66</v>
      </c>
      <c r="B70" s="17" t="s">
        <v>138</v>
      </c>
      <c r="C70" s="17" t="s">
        <v>139</v>
      </c>
      <c r="D70" s="18" t="s">
        <v>403</v>
      </c>
      <c r="E70" s="20">
        <v>109291.98</v>
      </c>
      <c r="F70" s="20">
        <v>84224.26</v>
      </c>
      <c r="G70" s="20">
        <v>171.18</v>
      </c>
      <c r="H70" s="20">
        <v>24896.54</v>
      </c>
      <c r="I70" s="20">
        <v>0</v>
      </c>
      <c r="J70" s="20">
        <v>0</v>
      </c>
    </row>
    <row r="71" spans="1:10" ht="47.25" customHeight="1" x14ac:dyDescent="0.25">
      <c r="A71" s="8">
        <f t="shared" ref="A71:A134" si="1">A70+1</f>
        <v>67</v>
      </c>
      <c r="B71" s="17" t="s">
        <v>148</v>
      </c>
      <c r="C71" s="17" t="s">
        <v>149</v>
      </c>
      <c r="D71" s="18" t="s">
        <v>404</v>
      </c>
      <c r="E71" s="20">
        <v>108229.69</v>
      </c>
      <c r="F71" s="20">
        <v>0</v>
      </c>
      <c r="G71" s="20">
        <v>0</v>
      </c>
      <c r="H71" s="20">
        <v>0</v>
      </c>
      <c r="I71" s="20">
        <v>108229.69</v>
      </c>
      <c r="J71" s="20">
        <v>0</v>
      </c>
    </row>
    <row r="72" spans="1:10" ht="30" customHeight="1" x14ac:dyDescent="0.25">
      <c r="A72" s="8">
        <f t="shared" si="1"/>
        <v>68</v>
      </c>
      <c r="B72" s="17" t="s">
        <v>159</v>
      </c>
      <c r="C72" s="17" t="s">
        <v>160</v>
      </c>
      <c r="D72" s="18" t="s">
        <v>405</v>
      </c>
      <c r="E72" s="20">
        <v>107395.76</v>
      </c>
      <c r="F72" s="20">
        <v>0</v>
      </c>
      <c r="G72" s="20">
        <v>0</v>
      </c>
      <c r="H72" s="20">
        <v>0</v>
      </c>
      <c r="I72" s="20">
        <v>107395.76</v>
      </c>
      <c r="J72" s="20">
        <v>0</v>
      </c>
    </row>
    <row r="73" spans="1:10" ht="52.5" customHeight="1" x14ac:dyDescent="0.25">
      <c r="A73" s="8">
        <f t="shared" si="1"/>
        <v>69</v>
      </c>
      <c r="B73" s="17" t="s">
        <v>142</v>
      </c>
      <c r="C73" s="17" t="s">
        <v>143</v>
      </c>
      <c r="D73" s="18" t="s">
        <v>406</v>
      </c>
      <c r="E73" s="20">
        <v>105572.85</v>
      </c>
      <c r="F73" s="20">
        <v>105572.85</v>
      </c>
      <c r="G73" s="20">
        <v>0</v>
      </c>
      <c r="H73" s="20">
        <v>0</v>
      </c>
      <c r="I73" s="20">
        <v>0</v>
      </c>
      <c r="J73" s="20">
        <v>0</v>
      </c>
    </row>
    <row r="74" spans="1:10" ht="35.25" customHeight="1" x14ac:dyDescent="0.25">
      <c r="A74" s="8">
        <f t="shared" si="1"/>
        <v>70</v>
      </c>
      <c r="B74" s="17" t="s">
        <v>144</v>
      </c>
      <c r="C74" s="17" t="s">
        <v>145</v>
      </c>
      <c r="D74" s="18">
        <v>30799790</v>
      </c>
      <c r="E74" s="20">
        <v>105136.04</v>
      </c>
      <c r="F74" s="20">
        <v>0</v>
      </c>
      <c r="G74" s="20">
        <v>0</v>
      </c>
      <c r="H74" s="20">
        <v>0</v>
      </c>
      <c r="I74" s="20">
        <v>105136.04</v>
      </c>
      <c r="J74" s="20">
        <v>0</v>
      </c>
    </row>
    <row r="75" spans="1:10" ht="46.5" customHeight="1" x14ac:dyDescent="0.25">
      <c r="A75" s="8">
        <f t="shared" si="1"/>
        <v>71</v>
      </c>
      <c r="B75" s="17" t="s">
        <v>146</v>
      </c>
      <c r="C75" s="17" t="s">
        <v>147</v>
      </c>
      <c r="D75" s="18">
        <v>22221486</v>
      </c>
      <c r="E75" s="20">
        <v>104571.3</v>
      </c>
      <c r="F75" s="20">
        <v>0</v>
      </c>
      <c r="G75" s="20">
        <v>0</v>
      </c>
      <c r="H75" s="20">
        <v>0</v>
      </c>
      <c r="I75" s="20">
        <v>104571.3</v>
      </c>
      <c r="J75" s="20">
        <v>0</v>
      </c>
    </row>
    <row r="76" spans="1:10" ht="52.5" customHeight="1" x14ac:dyDescent="0.25">
      <c r="A76" s="8">
        <f t="shared" si="1"/>
        <v>72</v>
      </c>
      <c r="B76" s="17" t="s">
        <v>150</v>
      </c>
      <c r="C76" s="17" t="s">
        <v>123</v>
      </c>
      <c r="D76" s="18">
        <v>32172429</v>
      </c>
      <c r="E76" s="20">
        <v>103660.01</v>
      </c>
      <c r="F76" s="20">
        <v>83756.240000000005</v>
      </c>
      <c r="G76" s="20">
        <v>11140.46</v>
      </c>
      <c r="H76" s="20">
        <v>8763.31</v>
      </c>
      <c r="I76" s="20">
        <v>0</v>
      </c>
      <c r="J76" s="20">
        <v>0</v>
      </c>
    </row>
    <row r="77" spans="1:10" ht="46.5" customHeight="1" x14ac:dyDescent="0.25">
      <c r="A77" s="8">
        <f t="shared" si="1"/>
        <v>73</v>
      </c>
      <c r="B77" s="17" t="s">
        <v>151</v>
      </c>
      <c r="C77" s="17" t="s">
        <v>152</v>
      </c>
      <c r="D77" s="18" t="s">
        <v>407</v>
      </c>
      <c r="E77" s="20">
        <v>98484.49</v>
      </c>
      <c r="F77" s="20">
        <v>0</v>
      </c>
      <c r="G77" s="20">
        <v>0</v>
      </c>
      <c r="H77" s="20">
        <v>0</v>
      </c>
      <c r="I77" s="20">
        <v>98484.49</v>
      </c>
      <c r="J77" s="20">
        <v>0</v>
      </c>
    </row>
    <row r="78" spans="1:10" ht="48.75" customHeight="1" x14ac:dyDescent="0.25">
      <c r="A78" s="8">
        <f t="shared" si="1"/>
        <v>74</v>
      </c>
      <c r="B78" s="17" t="s">
        <v>153</v>
      </c>
      <c r="C78" s="17" t="s">
        <v>154</v>
      </c>
      <c r="D78" s="18" t="s">
        <v>408</v>
      </c>
      <c r="E78" s="20">
        <v>95935.65</v>
      </c>
      <c r="F78" s="20">
        <v>95786.81</v>
      </c>
      <c r="G78" s="20">
        <v>5.72</v>
      </c>
      <c r="H78" s="20">
        <v>143.12</v>
      </c>
      <c r="I78" s="20">
        <v>0</v>
      </c>
      <c r="J78" s="20">
        <v>0</v>
      </c>
    </row>
    <row r="79" spans="1:10" ht="35.25" customHeight="1" x14ac:dyDescent="0.25">
      <c r="A79" s="8">
        <f t="shared" si="1"/>
        <v>75</v>
      </c>
      <c r="B79" s="17" t="s">
        <v>155</v>
      </c>
      <c r="C79" s="17" t="s">
        <v>156</v>
      </c>
      <c r="D79" s="18">
        <v>32615972</v>
      </c>
      <c r="E79" s="20">
        <v>92765.37</v>
      </c>
      <c r="F79" s="20">
        <v>77207.009999999995</v>
      </c>
      <c r="G79" s="20">
        <v>7482.88</v>
      </c>
      <c r="H79" s="20">
        <v>8075.48</v>
      </c>
      <c r="I79" s="20">
        <v>0</v>
      </c>
      <c r="J79" s="20">
        <v>0</v>
      </c>
    </row>
    <row r="80" spans="1:10" ht="63" x14ac:dyDescent="0.25">
      <c r="A80" s="8">
        <f t="shared" si="1"/>
        <v>76</v>
      </c>
      <c r="B80" s="17" t="s">
        <v>157</v>
      </c>
      <c r="C80" s="17" t="s">
        <v>158</v>
      </c>
      <c r="D80" s="18">
        <v>13753178</v>
      </c>
      <c r="E80" s="20">
        <v>91932.5</v>
      </c>
      <c r="F80" s="20">
        <v>0</v>
      </c>
      <c r="G80" s="20">
        <v>0</v>
      </c>
      <c r="H80" s="20">
        <v>0</v>
      </c>
      <c r="I80" s="20">
        <v>91932.5</v>
      </c>
      <c r="J80" s="20">
        <v>0</v>
      </c>
    </row>
    <row r="81" spans="1:10" ht="35.25" customHeight="1" x14ac:dyDescent="0.25">
      <c r="A81" s="8">
        <f t="shared" si="1"/>
        <v>77</v>
      </c>
      <c r="B81" s="17" t="s">
        <v>161</v>
      </c>
      <c r="C81" s="17" t="s">
        <v>162</v>
      </c>
      <c r="D81" s="18">
        <v>32616012</v>
      </c>
      <c r="E81" s="20">
        <v>84083.18</v>
      </c>
      <c r="F81" s="20">
        <v>74468.75</v>
      </c>
      <c r="G81" s="20">
        <v>2742.37</v>
      </c>
      <c r="H81" s="20">
        <v>6872.06</v>
      </c>
      <c r="I81" s="20">
        <v>0</v>
      </c>
      <c r="J81" s="20">
        <v>0</v>
      </c>
    </row>
    <row r="82" spans="1:10" ht="63" x14ac:dyDescent="0.25">
      <c r="A82" s="8">
        <f t="shared" si="1"/>
        <v>78</v>
      </c>
      <c r="B82" s="17" t="s">
        <v>163</v>
      </c>
      <c r="C82" s="17" t="s">
        <v>164</v>
      </c>
      <c r="D82" s="18" t="s">
        <v>409</v>
      </c>
      <c r="E82" s="20">
        <v>83941.38</v>
      </c>
      <c r="F82" s="20">
        <v>0</v>
      </c>
      <c r="G82" s="20">
        <v>0</v>
      </c>
      <c r="H82" s="20">
        <v>0</v>
      </c>
      <c r="I82" s="20">
        <v>83941.38</v>
      </c>
      <c r="J82" s="20">
        <v>0</v>
      </c>
    </row>
    <row r="83" spans="1:10" ht="40.5" customHeight="1" x14ac:dyDescent="0.25">
      <c r="A83" s="8">
        <f t="shared" si="1"/>
        <v>79</v>
      </c>
      <c r="B83" s="17" t="s">
        <v>165</v>
      </c>
      <c r="C83" s="17" t="s">
        <v>107</v>
      </c>
      <c r="D83" s="18">
        <v>32744654</v>
      </c>
      <c r="E83" s="20">
        <v>83095.8</v>
      </c>
      <c r="F83" s="20">
        <v>34533.199999999997</v>
      </c>
      <c r="G83" s="20">
        <v>0</v>
      </c>
      <c r="H83" s="20">
        <v>48562.6</v>
      </c>
      <c r="I83" s="20">
        <v>0</v>
      </c>
      <c r="J83" s="20">
        <v>0</v>
      </c>
    </row>
    <row r="84" spans="1:10" ht="66" customHeight="1" x14ac:dyDescent="0.25">
      <c r="A84" s="8">
        <f t="shared" si="1"/>
        <v>80</v>
      </c>
      <c r="B84" s="17" t="s">
        <v>166</v>
      </c>
      <c r="C84" s="17" t="s">
        <v>167</v>
      </c>
      <c r="D84" s="18" t="s">
        <v>410</v>
      </c>
      <c r="E84" s="20">
        <v>75799.14</v>
      </c>
      <c r="F84" s="20">
        <v>0</v>
      </c>
      <c r="G84" s="20">
        <v>48701.4</v>
      </c>
      <c r="H84" s="20">
        <v>27097.74</v>
      </c>
      <c r="I84" s="20">
        <v>0</v>
      </c>
      <c r="J84" s="20">
        <v>0</v>
      </c>
    </row>
    <row r="85" spans="1:10" ht="33" customHeight="1" x14ac:dyDescent="0.25">
      <c r="A85" s="8">
        <f t="shared" si="1"/>
        <v>81</v>
      </c>
      <c r="B85" s="17" t="s">
        <v>168</v>
      </c>
      <c r="C85" s="17" t="s">
        <v>169</v>
      </c>
      <c r="D85" s="18">
        <v>23898162</v>
      </c>
      <c r="E85" s="20">
        <v>72842.28</v>
      </c>
      <c r="F85" s="20">
        <v>48957.09</v>
      </c>
      <c r="G85" s="20">
        <v>14066.99</v>
      </c>
      <c r="H85" s="20">
        <v>9818.2000000000007</v>
      </c>
      <c r="I85" s="20">
        <v>0</v>
      </c>
      <c r="J85" s="20">
        <v>0</v>
      </c>
    </row>
    <row r="86" spans="1:10" ht="34.35" customHeight="1" x14ac:dyDescent="0.25">
      <c r="A86" s="8">
        <f t="shared" si="1"/>
        <v>82</v>
      </c>
      <c r="B86" s="17" t="s">
        <v>170</v>
      </c>
      <c r="C86" s="17" t="s">
        <v>171</v>
      </c>
      <c r="D86" s="18" t="s">
        <v>411</v>
      </c>
      <c r="E86" s="20">
        <v>69790.94</v>
      </c>
      <c r="F86" s="20">
        <v>0</v>
      </c>
      <c r="G86" s="20">
        <v>0</v>
      </c>
      <c r="H86" s="20">
        <v>0</v>
      </c>
      <c r="I86" s="20">
        <v>69790.94</v>
      </c>
      <c r="J86" s="20">
        <v>0</v>
      </c>
    </row>
    <row r="87" spans="1:10" ht="43.5" customHeight="1" x14ac:dyDescent="0.25">
      <c r="A87" s="8">
        <f t="shared" si="1"/>
        <v>83</v>
      </c>
      <c r="B87" s="17" t="s">
        <v>172</v>
      </c>
      <c r="C87" s="17" t="s">
        <v>173</v>
      </c>
      <c r="D87" s="18">
        <v>32412496</v>
      </c>
      <c r="E87" s="20">
        <v>68715.62</v>
      </c>
      <c r="F87" s="20">
        <v>43558.02</v>
      </c>
      <c r="G87" s="20">
        <v>2840.19</v>
      </c>
      <c r="H87" s="20">
        <v>22317.41</v>
      </c>
      <c r="I87" s="20">
        <v>0</v>
      </c>
      <c r="J87" s="20">
        <v>0</v>
      </c>
    </row>
    <row r="88" spans="1:10" ht="45" customHeight="1" x14ac:dyDescent="0.25">
      <c r="A88" s="8">
        <f t="shared" si="1"/>
        <v>84</v>
      </c>
      <c r="B88" s="17" t="s">
        <v>174</v>
      </c>
      <c r="C88" s="17" t="s">
        <v>175</v>
      </c>
      <c r="D88" s="18">
        <v>34548327</v>
      </c>
      <c r="E88" s="20">
        <v>68604.84</v>
      </c>
      <c r="F88" s="20">
        <v>68353.27</v>
      </c>
      <c r="G88" s="20">
        <v>33.32</v>
      </c>
      <c r="H88" s="20">
        <v>218.25</v>
      </c>
      <c r="I88" s="20">
        <v>0</v>
      </c>
      <c r="J88" s="20">
        <v>0</v>
      </c>
    </row>
    <row r="89" spans="1:10" ht="57" customHeight="1" x14ac:dyDescent="0.25">
      <c r="A89" s="8">
        <f t="shared" si="1"/>
        <v>85</v>
      </c>
      <c r="B89" s="17" t="s">
        <v>176</v>
      </c>
      <c r="C89" s="17" t="s">
        <v>177</v>
      </c>
      <c r="D89" s="18">
        <v>20633285</v>
      </c>
      <c r="E89" s="20">
        <v>65098.96</v>
      </c>
      <c r="F89" s="20">
        <v>49774.07</v>
      </c>
      <c r="G89" s="20">
        <v>4220.47</v>
      </c>
      <c r="H89" s="20">
        <v>3268.95</v>
      </c>
      <c r="I89" s="20">
        <v>7835.47</v>
      </c>
      <c r="J89" s="20">
        <v>0</v>
      </c>
    </row>
    <row r="90" spans="1:10" ht="47.25" x14ac:dyDescent="0.25">
      <c r="A90" s="8">
        <f t="shared" si="1"/>
        <v>86</v>
      </c>
      <c r="B90" s="17" t="s">
        <v>201</v>
      </c>
      <c r="C90" s="17" t="s">
        <v>202</v>
      </c>
      <c r="D90" s="18">
        <v>31913828</v>
      </c>
      <c r="E90" s="20">
        <v>61414.62</v>
      </c>
      <c r="F90" s="20">
        <v>0</v>
      </c>
      <c r="G90" s="20">
        <v>0</v>
      </c>
      <c r="H90" s="20">
        <v>0</v>
      </c>
      <c r="I90" s="20">
        <v>61414.62</v>
      </c>
      <c r="J90" s="20">
        <v>0</v>
      </c>
    </row>
    <row r="91" spans="1:10" ht="54.75" customHeight="1" x14ac:dyDescent="0.25">
      <c r="A91" s="8">
        <f t="shared" si="1"/>
        <v>87</v>
      </c>
      <c r="B91" s="17" t="s">
        <v>178</v>
      </c>
      <c r="C91" s="17" t="s">
        <v>179</v>
      </c>
      <c r="D91" s="18">
        <v>31146212</v>
      </c>
      <c r="E91" s="20">
        <v>60638.45</v>
      </c>
      <c r="F91" s="20">
        <v>0</v>
      </c>
      <c r="G91" s="20">
        <v>0</v>
      </c>
      <c r="H91" s="20">
        <v>0</v>
      </c>
      <c r="I91" s="20">
        <v>60638.45</v>
      </c>
      <c r="J91" s="20">
        <v>0</v>
      </c>
    </row>
    <row r="92" spans="1:10" ht="45.75" customHeight="1" x14ac:dyDescent="0.25">
      <c r="A92" s="8">
        <f t="shared" si="1"/>
        <v>88</v>
      </c>
      <c r="B92" s="17" t="s">
        <v>180</v>
      </c>
      <c r="C92" s="17" t="s">
        <v>181</v>
      </c>
      <c r="D92" s="18">
        <v>33962636</v>
      </c>
      <c r="E92" s="20">
        <v>57879.96</v>
      </c>
      <c r="F92" s="20">
        <v>54118.17</v>
      </c>
      <c r="G92" s="20">
        <v>586.76</v>
      </c>
      <c r="H92" s="20">
        <v>3175.03</v>
      </c>
      <c r="I92" s="20">
        <v>0</v>
      </c>
      <c r="J92" s="20">
        <v>0</v>
      </c>
    </row>
    <row r="93" spans="1:10" ht="53.25" customHeight="1" x14ac:dyDescent="0.25">
      <c r="A93" s="8">
        <f t="shared" si="1"/>
        <v>89</v>
      </c>
      <c r="B93" s="17" t="s">
        <v>182</v>
      </c>
      <c r="C93" s="17" t="s">
        <v>123</v>
      </c>
      <c r="D93" s="18">
        <v>32172408</v>
      </c>
      <c r="E93" s="20">
        <v>53712.03</v>
      </c>
      <c r="F93" s="20">
        <v>53405.26</v>
      </c>
      <c r="G93" s="20">
        <v>219.71</v>
      </c>
      <c r="H93" s="20">
        <v>87.06</v>
      </c>
      <c r="I93" s="20">
        <v>0</v>
      </c>
      <c r="J93" s="20">
        <v>0</v>
      </c>
    </row>
    <row r="94" spans="1:10" ht="30.75" customHeight="1" x14ac:dyDescent="0.25">
      <c r="A94" s="8">
        <f t="shared" si="1"/>
        <v>90</v>
      </c>
      <c r="B94" s="17" t="s">
        <v>183</v>
      </c>
      <c r="C94" s="17" t="s">
        <v>184</v>
      </c>
      <c r="D94" s="18" t="s">
        <v>412</v>
      </c>
      <c r="E94" s="20">
        <v>53388.81</v>
      </c>
      <c r="F94" s="20">
        <v>0</v>
      </c>
      <c r="G94" s="20">
        <v>50282.26</v>
      </c>
      <c r="H94" s="20">
        <v>3106.55</v>
      </c>
      <c r="I94" s="20">
        <v>0</v>
      </c>
      <c r="J94" s="20">
        <v>0</v>
      </c>
    </row>
    <row r="95" spans="1:10" ht="49.5" customHeight="1" x14ac:dyDescent="0.25">
      <c r="A95" s="8">
        <f t="shared" si="1"/>
        <v>91</v>
      </c>
      <c r="B95" s="17" t="s">
        <v>185</v>
      </c>
      <c r="C95" s="17" t="s">
        <v>186</v>
      </c>
      <c r="D95" s="18">
        <v>13745049</v>
      </c>
      <c r="E95" s="20">
        <v>51165.2</v>
      </c>
      <c r="F95" s="20">
        <v>0</v>
      </c>
      <c r="G95" s="20">
        <v>51165.2</v>
      </c>
      <c r="H95" s="20">
        <v>0</v>
      </c>
      <c r="I95" s="20">
        <v>0</v>
      </c>
      <c r="J95" s="20">
        <v>0</v>
      </c>
    </row>
    <row r="96" spans="1:10" ht="43.5" customHeight="1" x14ac:dyDescent="0.25">
      <c r="A96" s="8">
        <f t="shared" si="1"/>
        <v>92</v>
      </c>
      <c r="B96" s="17" t="s">
        <v>187</v>
      </c>
      <c r="C96" s="17" t="s">
        <v>188</v>
      </c>
      <c r="D96" s="18">
        <v>35301160</v>
      </c>
      <c r="E96" s="20">
        <v>50135.3</v>
      </c>
      <c r="F96" s="20">
        <v>47017.3</v>
      </c>
      <c r="G96" s="20">
        <v>690.89</v>
      </c>
      <c r="H96" s="20">
        <v>2427.11</v>
      </c>
      <c r="I96" s="20">
        <v>0</v>
      </c>
      <c r="J96" s="20">
        <v>0</v>
      </c>
    </row>
    <row r="97" spans="1:10" ht="69" customHeight="1" x14ac:dyDescent="0.25">
      <c r="A97" s="8">
        <f t="shared" si="1"/>
        <v>93</v>
      </c>
      <c r="B97" s="17" t="s">
        <v>189</v>
      </c>
      <c r="C97" s="17" t="s">
        <v>190</v>
      </c>
      <c r="D97" s="18" t="s">
        <v>413</v>
      </c>
      <c r="E97" s="20">
        <v>49164.95</v>
      </c>
      <c r="F97" s="20">
        <v>49164.95</v>
      </c>
      <c r="G97" s="20">
        <v>0</v>
      </c>
      <c r="H97" s="20">
        <v>0</v>
      </c>
      <c r="I97" s="20">
        <v>0</v>
      </c>
      <c r="J97" s="20">
        <v>0</v>
      </c>
    </row>
    <row r="98" spans="1:10" ht="49.5" customHeight="1" x14ac:dyDescent="0.25">
      <c r="A98" s="8">
        <f t="shared" si="1"/>
        <v>94</v>
      </c>
      <c r="B98" s="17" t="s">
        <v>191</v>
      </c>
      <c r="C98" s="17" t="s">
        <v>192</v>
      </c>
      <c r="D98" s="18" t="s">
        <v>414</v>
      </c>
      <c r="E98" s="20">
        <v>49103.93</v>
      </c>
      <c r="F98" s="20">
        <v>0</v>
      </c>
      <c r="G98" s="20">
        <v>0</v>
      </c>
      <c r="H98" s="20">
        <v>0</v>
      </c>
      <c r="I98" s="20">
        <v>49103.93</v>
      </c>
      <c r="J98" s="20">
        <v>0</v>
      </c>
    </row>
    <row r="99" spans="1:10" ht="45" customHeight="1" x14ac:dyDescent="0.25">
      <c r="A99" s="8">
        <f t="shared" si="1"/>
        <v>95</v>
      </c>
      <c r="B99" s="17" t="s">
        <v>193</v>
      </c>
      <c r="C99" s="17" t="s">
        <v>194</v>
      </c>
      <c r="D99" s="18">
        <v>13761278</v>
      </c>
      <c r="E99" s="20">
        <v>48229.91</v>
      </c>
      <c r="F99" s="20">
        <v>14349.24</v>
      </c>
      <c r="G99" s="20">
        <v>17907.75</v>
      </c>
      <c r="H99" s="20">
        <v>7215.24</v>
      </c>
      <c r="I99" s="20">
        <v>8757.68</v>
      </c>
      <c r="J99" s="20">
        <v>0</v>
      </c>
    </row>
    <row r="100" spans="1:10" ht="51.75" customHeight="1" x14ac:dyDescent="0.25">
      <c r="A100" s="8">
        <f t="shared" si="1"/>
        <v>96</v>
      </c>
      <c r="B100" s="17" t="s">
        <v>195</v>
      </c>
      <c r="C100" s="17" t="s">
        <v>196</v>
      </c>
      <c r="D100" s="18">
        <v>23225530</v>
      </c>
      <c r="E100" s="20">
        <v>44514.68</v>
      </c>
      <c r="F100" s="20">
        <v>24595.77</v>
      </c>
      <c r="G100" s="20">
        <v>5936.39</v>
      </c>
      <c r="H100" s="20">
        <v>13982.52</v>
      </c>
      <c r="I100" s="20">
        <v>0</v>
      </c>
      <c r="J100" s="20">
        <v>0</v>
      </c>
    </row>
    <row r="101" spans="1:10" ht="61.5" customHeight="1" x14ac:dyDescent="0.25">
      <c r="A101" s="8">
        <f t="shared" si="1"/>
        <v>97</v>
      </c>
      <c r="B101" s="17" t="s">
        <v>197</v>
      </c>
      <c r="C101" s="17" t="s">
        <v>198</v>
      </c>
      <c r="D101" s="18">
        <v>13758313</v>
      </c>
      <c r="E101" s="20">
        <v>44388.17</v>
      </c>
      <c r="F101" s="20">
        <v>6558.04</v>
      </c>
      <c r="G101" s="20">
        <v>36100.870000000003</v>
      </c>
      <c r="H101" s="20">
        <v>1729.26</v>
      </c>
      <c r="I101" s="20">
        <v>0</v>
      </c>
      <c r="J101" s="20">
        <v>0</v>
      </c>
    </row>
    <row r="102" spans="1:10" ht="53.25" customHeight="1" x14ac:dyDescent="0.25">
      <c r="A102" s="8">
        <f t="shared" si="1"/>
        <v>98</v>
      </c>
      <c r="B102" s="17" t="s">
        <v>199</v>
      </c>
      <c r="C102" s="17" t="s">
        <v>200</v>
      </c>
      <c r="D102" s="18">
        <v>30799827</v>
      </c>
      <c r="E102" s="20">
        <v>44151.65</v>
      </c>
      <c r="F102" s="20">
        <v>32145.87</v>
      </c>
      <c r="G102" s="20">
        <v>86.68</v>
      </c>
      <c r="H102" s="20">
        <v>11919.1</v>
      </c>
      <c r="I102" s="20">
        <v>0</v>
      </c>
      <c r="J102" s="20">
        <v>0</v>
      </c>
    </row>
    <row r="103" spans="1:10" ht="66.75" customHeight="1" x14ac:dyDescent="0.25">
      <c r="A103" s="8">
        <f t="shared" si="1"/>
        <v>99</v>
      </c>
      <c r="B103" s="17" t="s">
        <v>203</v>
      </c>
      <c r="C103" s="17" t="s">
        <v>204</v>
      </c>
      <c r="D103" s="18" t="s">
        <v>415</v>
      </c>
      <c r="E103" s="20">
        <v>41706.870000000003</v>
      </c>
      <c r="F103" s="20">
        <v>0</v>
      </c>
      <c r="G103" s="20">
        <v>0</v>
      </c>
      <c r="H103" s="20">
        <v>0</v>
      </c>
      <c r="I103" s="20">
        <v>41706.870000000003</v>
      </c>
      <c r="J103" s="20">
        <v>0</v>
      </c>
    </row>
    <row r="104" spans="1:10" ht="51.75" customHeight="1" x14ac:dyDescent="0.25">
      <c r="A104" s="8">
        <f t="shared" si="1"/>
        <v>100</v>
      </c>
      <c r="B104" s="17" t="s">
        <v>205</v>
      </c>
      <c r="C104" s="17" t="s">
        <v>206</v>
      </c>
      <c r="D104" s="18" t="s">
        <v>416</v>
      </c>
      <c r="E104" s="20">
        <v>41600.879999999997</v>
      </c>
      <c r="F104" s="20">
        <v>33735.279999999999</v>
      </c>
      <c r="G104" s="20">
        <v>1212.04</v>
      </c>
      <c r="H104" s="20">
        <v>6653.56</v>
      </c>
      <c r="I104" s="20">
        <v>0</v>
      </c>
      <c r="J104" s="20">
        <v>0</v>
      </c>
    </row>
    <row r="105" spans="1:10" ht="28.5" customHeight="1" x14ac:dyDescent="0.25">
      <c r="A105" s="8">
        <f t="shared" si="1"/>
        <v>101</v>
      </c>
      <c r="B105" s="17" t="s">
        <v>207</v>
      </c>
      <c r="C105" s="17" t="s">
        <v>208</v>
      </c>
      <c r="D105" s="18" t="s">
        <v>417</v>
      </c>
      <c r="E105" s="20">
        <v>40561.56</v>
      </c>
      <c r="F105" s="20">
        <v>0</v>
      </c>
      <c r="G105" s="20">
        <v>0</v>
      </c>
      <c r="H105" s="20">
        <v>0</v>
      </c>
      <c r="I105" s="20">
        <v>40561.56</v>
      </c>
      <c r="J105" s="20">
        <v>0</v>
      </c>
    </row>
    <row r="106" spans="1:10" ht="57" customHeight="1" x14ac:dyDescent="0.25">
      <c r="A106" s="8">
        <f t="shared" si="1"/>
        <v>102</v>
      </c>
      <c r="B106" s="17" t="s">
        <v>209</v>
      </c>
      <c r="C106" s="17" t="s">
        <v>175</v>
      </c>
      <c r="D106" s="18">
        <v>34548353</v>
      </c>
      <c r="E106" s="20">
        <v>38380.21</v>
      </c>
      <c r="F106" s="20">
        <v>30309.64</v>
      </c>
      <c r="G106" s="20">
        <v>4654.24</v>
      </c>
      <c r="H106" s="20">
        <v>3416.33</v>
      </c>
      <c r="I106" s="20">
        <v>0</v>
      </c>
      <c r="J106" s="20">
        <v>0</v>
      </c>
    </row>
    <row r="107" spans="1:10" ht="38.25" customHeight="1" x14ac:dyDescent="0.25">
      <c r="A107" s="8">
        <f t="shared" si="1"/>
        <v>103</v>
      </c>
      <c r="B107" s="17" t="s">
        <v>210</v>
      </c>
      <c r="C107" s="17" t="s">
        <v>211</v>
      </c>
      <c r="D107" s="18">
        <v>35301113</v>
      </c>
      <c r="E107" s="20">
        <v>37770.67</v>
      </c>
      <c r="F107" s="20">
        <v>0</v>
      </c>
      <c r="G107" s="20">
        <v>0</v>
      </c>
      <c r="H107" s="20">
        <v>0</v>
      </c>
      <c r="I107" s="20">
        <v>37770.67</v>
      </c>
      <c r="J107" s="20">
        <v>0</v>
      </c>
    </row>
    <row r="108" spans="1:10" ht="50.25" customHeight="1" x14ac:dyDescent="0.25">
      <c r="A108" s="8">
        <f t="shared" si="1"/>
        <v>104</v>
      </c>
      <c r="B108" s="17" t="s">
        <v>212</v>
      </c>
      <c r="C108" s="17" t="s">
        <v>213</v>
      </c>
      <c r="D108" s="18" t="s">
        <v>418</v>
      </c>
      <c r="E108" s="20">
        <v>36638.79</v>
      </c>
      <c r="F108" s="20">
        <v>20120.36</v>
      </c>
      <c r="G108" s="20">
        <v>3058.25</v>
      </c>
      <c r="H108" s="20">
        <v>13460.18</v>
      </c>
      <c r="I108" s="20">
        <v>0</v>
      </c>
      <c r="J108" s="20">
        <v>0</v>
      </c>
    </row>
    <row r="109" spans="1:10" ht="60.75" customHeight="1" x14ac:dyDescent="0.25">
      <c r="A109" s="8">
        <f t="shared" si="1"/>
        <v>105</v>
      </c>
      <c r="B109" s="17" t="s">
        <v>214</v>
      </c>
      <c r="C109" s="17" t="s">
        <v>215</v>
      </c>
      <c r="D109" s="18">
        <v>32037109</v>
      </c>
      <c r="E109" s="20">
        <v>36545.699999999997</v>
      </c>
      <c r="F109" s="20">
        <v>31741.59</v>
      </c>
      <c r="G109" s="20">
        <v>2626.11</v>
      </c>
      <c r="H109" s="20">
        <v>2178</v>
      </c>
      <c r="I109" s="20">
        <v>0</v>
      </c>
      <c r="J109" s="20">
        <v>0</v>
      </c>
    </row>
    <row r="110" spans="1:10" ht="51.75" customHeight="1" x14ac:dyDescent="0.25">
      <c r="A110" s="8">
        <f t="shared" si="1"/>
        <v>106</v>
      </c>
      <c r="B110" s="17" t="s">
        <v>216</v>
      </c>
      <c r="C110" s="17" t="s">
        <v>217</v>
      </c>
      <c r="D110" s="18">
        <v>30798598</v>
      </c>
      <c r="E110" s="20">
        <v>33413.03</v>
      </c>
      <c r="F110" s="20">
        <v>0</v>
      </c>
      <c r="G110" s="20">
        <v>0</v>
      </c>
      <c r="H110" s="20">
        <v>0</v>
      </c>
      <c r="I110" s="20">
        <v>33413.03</v>
      </c>
      <c r="J110" s="20">
        <v>0</v>
      </c>
    </row>
    <row r="111" spans="1:10" ht="46.5" customHeight="1" x14ac:dyDescent="0.25">
      <c r="A111" s="8">
        <f t="shared" si="1"/>
        <v>107</v>
      </c>
      <c r="B111" s="17" t="s">
        <v>218</v>
      </c>
      <c r="C111" s="17" t="s">
        <v>219</v>
      </c>
      <c r="D111" s="18">
        <v>34472520</v>
      </c>
      <c r="E111" s="20">
        <v>33394.080000000002</v>
      </c>
      <c r="F111" s="20">
        <v>30143.22</v>
      </c>
      <c r="G111" s="20">
        <v>428.82</v>
      </c>
      <c r="H111" s="20">
        <v>2822.04</v>
      </c>
      <c r="I111" s="20">
        <v>0</v>
      </c>
      <c r="J111" s="20">
        <v>0</v>
      </c>
    </row>
    <row r="112" spans="1:10" ht="63.75" customHeight="1" x14ac:dyDescent="0.25">
      <c r="A112" s="8">
        <f t="shared" si="1"/>
        <v>108</v>
      </c>
      <c r="B112" s="17" t="s">
        <v>220</v>
      </c>
      <c r="C112" s="17" t="s">
        <v>221</v>
      </c>
      <c r="D112" s="18">
        <v>31689383</v>
      </c>
      <c r="E112" s="20">
        <v>33145.089999999997</v>
      </c>
      <c r="F112" s="20">
        <v>0</v>
      </c>
      <c r="G112" s="20">
        <v>33112.639999999999</v>
      </c>
      <c r="H112" s="20">
        <v>32.450000000000003</v>
      </c>
      <c r="I112" s="20">
        <v>0</v>
      </c>
      <c r="J112" s="20">
        <v>0</v>
      </c>
    </row>
    <row r="113" spans="1:10" ht="48" customHeight="1" x14ac:dyDescent="0.25">
      <c r="A113" s="8">
        <f t="shared" si="1"/>
        <v>109</v>
      </c>
      <c r="B113" s="17" t="s">
        <v>222</v>
      </c>
      <c r="C113" s="17" t="s">
        <v>117</v>
      </c>
      <c r="D113" s="18">
        <v>33142683</v>
      </c>
      <c r="E113" s="20">
        <v>32329.58</v>
      </c>
      <c r="F113" s="20">
        <v>31078.89</v>
      </c>
      <c r="G113" s="20">
        <v>619.67999999999995</v>
      </c>
      <c r="H113" s="20">
        <v>631.01</v>
      </c>
      <c r="I113" s="20">
        <v>0</v>
      </c>
      <c r="J113" s="20">
        <v>0</v>
      </c>
    </row>
    <row r="114" spans="1:10" ht="48.75" customHeight="1" x14ac:dyDescent="0.25">
      <c r="A114" s="8">
        <f t="shared" si="1"/>
        <v>110</v>
      </c>
      <c r="B114" s="17" t="s">
        <v>223</v>
      </c>
      <c r="C114" s="17" t="s">
        <v>224</v>
      </c>
      <c r="D114" s="18">
        <v>34249220</v>
      </c>
      <c r="E114" s="20">
        <v>31401.23</v>
      </c>
      <c r="F114" s="20">
        <v>31400.85</v>
      </c>
      <c r="G114" s="20">
        <v>0.17</v>
      </c>
      <c r="H114" s="20">
        <v>0.21</v>
      </c>
      <c r="I114" s="20">
        <v>0</v>
      </c>
      <c r="J114" s="20">
        <v>0</v>
      </c>
    </row>
    <row r="115" spans="1:10" ht="55.5" customHeight="1" x14ac:dyDescent="0.25">
      <c r="A115" s="8">
        <f t="shared" si="1"/>
        <v>111</v>
      </c>
      <c r="B115" s="17" t="s">
        <v>313</v>
      </c>
      <c r="C115" s="17" t="s">
        <v>314</v>
      </c>
      <c r="D115" s="18">
        <v>23235622</v>
      </c>
      <c r="E115" s="20">
        <v>30844.09</v>
      </c>
      <c r="F115" s="20">
        <v>0</v>
      </c>
      <c r="G115" s="20">
        <v>30844.09</v>
      </c>
      <c r="H115" s="20">
        <v>0</v>
      </c>
      <c r="I115" s="20">
        <v>0</v>
      </c>
      <c r="J115" s="20">
        <v>0</v>
      </c>
    </row>
    <row r="116" spans="1:10" ht="49.5" customHeight="1" x14ac:dyDescent="0.25">
      <c r="A116" s="8">
        <f t="shared" si="1"/>
        <v>112</v>
      </c>
      <c r="B116" s="17" t="s">
        <v>227</v>
      </c>
      <c r="C116" s="17" t="s">
        <v>228</v>
      </c>
      <c r="D116" s="18">
        <v>20634824</v>
      </c>
      <c r="E116" s="20">
        <v>30595.97</v>
      </c>
      <c r="F116" s="20">
        <v>25331.19</v>
      </c>
      <c r="G116" s="20">
        <v>2204.62</v>
      </c>
      <c r="H116" s="20">
        <v>3060.16</v>
      </c>
      <c r="I116" s="20">
        <v>0</v>
      </c>
      <c r="J116" s="20">
        <v>0</v>
      </c>
    </row>
    <row r="117" spans="1:10" ht="51" customHeight="1" x14ac:dyDescent="0.25">
      <c r="A117" s="8">
        <f t="shared" si="1"/>
        <v>113</v>
      </c>
      <c r="B117" s="17" t="s">
        <v>231</v>
      </c>
      <c r="C117" s="17" t="s">
        <v>232</v>
      </c>
      <c r="D117" s="18" t="s">
        <v>419</v>
      </c>
      <c r="E117" s="20">
        <v>29854.28</v>
      </c>
      <c r="F117" s="20">
        <v>0</v>
      </c>
      <c r="G117" s="20">
        <v>15924.63</v>
      </c>
      <c r="H117" s="20">
        <v>10965.85</v>
      </c>
      <c r="I117" s="20">
        <v>2963.8</v>
      </c>
      <c r="J117" s="20">
        <v>0</v>
      </c>
    </row>
    <row r="118" spans="1:10" ht="47.25" customHeight="1" x14ac:dyDescent="0.25">
      <c r="A118" s="8">
        <f t="shared" si="1"/>
        <v>114</v>
      </c>
      <c r="B118" s="17" t="s">
        <v>233</v>
      </c>
      <c r="C118" s="17" t="s">
        <v>234</v>
      </c>
      <c r="D118" s="18">
        <v>24714951</v>
      </c>
      <c r="E118" s="20">
        <v>29162.14</v>
      </c>
      <c r="F118" s="20">
        <v>0</v>
      </c>
      <c r="G118" s="20">
        <v>0</v>
      </c>
      <c r="H118" s="20">
        <v>0</v>
      </c>
      <c r="I118" s="20">
        <v>29162.14</v>
      </c>
      <c r="J118" s="20">
        <v>0</v>
      </c>
    </row>
    <row r="119" spans="1:10" ht="33" customHeight="1" x14ac:dyDescent="0.25">
      <c r="A119" s="8">
        <f t="shared" si="1"/>
        <v>115</v>
      </c>
      <c r="B119" s="17" t="s">
        <v>237</v>
      </c>
      <c r="C119" s="17" t="s">
        <v>238</v>
      </c>
      <c r="D119" s="18">
        <v>23100218</v>
      </c>
      <c r="E119" s="20">
        <v>29004.79</v>
      </c>
      <c r="F119" s="20">
        <v>0</v>
      </c>
      <c r="G119" s="20">
        <v>0</v>
      </c>
      <c r="H119" s="20">
        <v>0</v>
      </c>
      <c r="I119" s="20">
        <v>29004.79</v>
      </c>
      <c r="J119" s="20">
        <v>0</v>
      </c>
    </row>
    <row r="120" spans="1:10" ht="50.25" customHeight="1" x14ac:dyDescent="0.25">
      <c r="A120" s="8">
        <f t="shared" si="1"/>
        <v>116</v>
      </c>
      <c r="B120" s="17" t="s">
        <v>239</v>
      </c>
      <c r="C120" s="17" t="s">
        <v>123</v>
      </c>
      <c r="D120" s="18">
        <v>32172387</v>
      </c>
      <c r="E120" s="20">
        <v>28014.65</v>
      </c>
      <c r="F120" s="20">
        <v>22607.52</v>
      </c>
      <c r="G120" s="20">
        <v>867.44</v>
      </c>
      <c r="H120" s="20">
        <v>4539.6899999999996</v>
      </c>
      <c r="I120" s="20">
        <v>0</v>
      </c>
      <c r="J120" s="20">
        <v>0</v>
      </c>
    </row>
    <row r="121" spans="1:10" ht="45" customHeight="1" x14ac:dyDescent="0.25">
      <c r="A121" s="8">
        <f t="shared" si="1"/>
        <v>117</v>
      </c>
      <c r="B121" s="17" t="s">
        <v>240</v>
      </c>
      <c r="C121" s="17" t="s">
        <v>241</v>
      </c>
      <c r="D121" s="18">
        <v>23899026</v>
      </c>
      <c r="E121" s="20">
        <v>27681.200000000001</v>
      </c>
      <c r="F121" s="20">
        <v>14843.51</v>
      </c>
      <c r="G121" s="20">
        <v>4605.3100000000004</v>
      </c>
      <c r="H121" s="20">
        <v>8232.3799999999992</v>
      </c>
      <c r="I121" s="20">
        <v>0</v>
      </c>
      <c r="J121" s="20">
        <v>0</v>
      </c>
    </row>
    <row r="122" spans="1:10" ht="47.25" customHeight="1" x14ac:dyDescent="0.25">
      <c r="A122" s="8">
        <f t="shared" si="1"/>
        <v>118</v>
      </c>
      <c r="B122" s="17" t="s">
        <v>242</v>
      </c>
      <c r="C122" s="17" t="s">
        <v>243</v>
      </c>
      <c r="D122" s="18">
        <v>13767938</v>
      </c>
      <c r="E122" s="20">
        <v>27367.06</v>
      </c>
      <c r="F122" s="20">
        <v>27367.06</v>
      </c>
      <c r="G122" s="20">
        <v>0</v>
      </c>
      <c r="H122" s="20">
        <v>0</v>
      </c>
      <c r="I122" s="20">
        <v>0</v>
      </c>
      <c r="J122" s="20">
        <v>0</v>
      </c>
    </row>
    <row r="123" spans="1:10" ht="63.75" customHeight="1" x14ac:dyDescent="0.25">
      <c r="A123" s="8">
        <f t="shared" si="1"/>
        <v>119</v>
      </c>
      <c r="B123" s="17" t="s">
        <v>235</v>
      </c>
      <c r="C123" s="17" t="s">
        <v>236</v>
      </c>
      <c r="D123" s="18" t="s">
        <v>420</v>
      </c>
      <c r="E123" s="20">
        <v>26068.55</v>
      </c>
      <c r="F123" s="20">
        <v>0</v>
      </c>
      <c r="G123" s="20">
        <v>0</v>
      </c>
      <c r="H123" s="20">
        <v>0</v>
      </c>
      <c r="I123" s="20">
        <v>26068.55</v>
      </c>
      <c r="J123" s="20">
        <v>0</v>
      </c>
    </row>
    <row r="124" spans="1:10" ht="48.75" customHeight="1" x14ac:dyDescent="0.25">
      <c r="A124" s="8">
        <f t="shared" si="1"/>
        <v>120</v>
      </c>
      <c r="B124" s="17" t="s">
        <v>244</v>
      </c>
      <c r="C124" s="17" t="s">
        <v>123</v>
      </c>
      <c r="D124" s="18">
        <v>32172413</v>
      </c>
      <c r="E124" s="20">
        <v>23709.42</v>
      </c>
      <c r="F124" s="20">
        <v>23461.61</v>
      </c>
      <c r="G124" s="20">
        <v>58.7</v>
      </c>
      <c r="H124" s="20">
        <v>189.11</v>
      </c>
      <c r="I124" s="20">
        <v>0</v>
      </c>
      <c r="J124" s="20">
        <v>0</v>
      </c>
    </row>
    <row r="125" spans="1:10" ht="45" customHeight="1" x14ac:dyDescent="0.25">
      <c r="A125" s="8">
        <f t="shared" si="1"/>
        <v>121</v>
      </c>
      <c r="B125" s="17" t="s">
        <v>245</v>
      </c>
      <c r="C125" s="17" t="s">
        <v>246</v>
      </c>
      <c r="D125" s="18" t="s">
        <v>421</v>
      </c>
      <c r="E125" s="20">
        <v>22598.85</v>
      </c>
      <c r="F125" s="20">
        <v>0</v>
      </c>
      <c r="G125" s="20">
        <v>0</v>
      </c>
      <c r="H125" s="20">
        <v>0</v>
      </c>
      <c r="I125" s="20">
        <v>22598.85</v>
      </c>
      <c r="J125" s="20">
        <v>0</v>
      </c>
    </row>
    <row r="126" spans="1:10" ht="36.75" customHeight="1" x14ac:dyDescent="0.25">
      <c r="A126" s="8">
        <f t="shared" si="1"/>
        <v>122</v>
      </c>
      <c r="B126" s="17" t="s">
        <v>247</v>
      </c>
      <c r="C126" s="17" t="s">
        <v>248</v>
      </c>
      <c r="D126" s="18">
        <v>23897748</v>
      </c>
      <c r="E126" s="20">
        <v>21868.41</v>
      </c>
      <c r="F126" s="20">
        <v>0</v>
      </c>
      <c r="G126" s="20">
        <v>0</v>
      </c>
      <c r="H126" s="20">
        <v>0</v>
      </c>
      <c r="I126" s="20">
        <v>21868.41</v>
      </c>
      <c r="J126" s="20">
        <v>0</v>
      </c>
    </row>
    <row r="127" spans="1:10" ht="35.25" customHeight="1" x14ac:dyDescent="0.25">
      <c r="A127" s="8">
        <f t="shared" si="1"/>
        <v>123</v>
      </c>
      <c r="B127" s="17" t="s">
        <v>249</v>
      </c>
      <c r="C127" s="17" t="s">
        <v>250</v>
      </c>
      <c r="D127" s="18" t="s">
        <v>422</v>
      </c>
      <c r="E127" s="20">
        <v>20541.810000000001</v>
      </c>
      <c r="F127" s="20">
        <v>17233.830000000002</v>
      </c>
      <c r="G127" s="20">
        <v>0</v>
      </c>
      <c r="H127" s="20">
        <v>3307.98</v>
      </c>
      <c r="I127" s="20">
        <v>0</v>
      </c>
      <c r="J127" s="20">
        <v>0</v>
      </c>
    </row>
    <row r="128" spans="1:10" ht="33" customHeight="1" x14ac:dyDescent="0.25">
      <c r="A128" s="8">
        <f t="shared" si="1"/>
        <v>124</v>
      </c>
      <c r="B128" s="17" t="s">
        <v>251</v>
      </c>
      <c r="C128" s="17" t="s">
        <v>252</v>
      </c>
      <c r="D128" s="18">
        <v>14311270</v>
      </c>
      <c r="E128" s="20">
        <v>20454.439999999999</v>
      </c>
      <c r="F128" s="20">
        <v>0</v>
      </c>
      <c r="G128" s="20">
        <v>0</v>
      </c>
      <c r="H128" s="20">
        <v>0</v>
      </c>
      <c r="I128" s="20">
        <v>20454.439999999999</v>
      </c>
      <c r="J128" s="20">
        <v>0</v>
      </c>
    </row>
    <row r="129" spans="1:10" ht="50.25" customHeight="1" x14ac:dyDescent="0.25">
      <c r="A129" s="8">
        <f t="shared" si="1"/>
        <v>125</v>
      </c>
      <c r="B129" s="17" t="s">
        <v>253</v>
      </c>
      <c r="C129" s="17" t="s">
        <v>254</v>
      </c>
      <c r="D129" s="18" t="s">
        <v>423</v>
      </c>
      <c r="E129" s="20">
        <v>19500.87</v>
      </c>
      <c r="F129" s="20">
        <v>0</v>
      </c>
      <c r="G129" s="20">
        <v>0</v>
      </c>
      <c r="H129" s="20">
        <v>0</v>
      </c>
      <c r="I129" s="20">
        <v>19500.87</v>
      </c>
      <c r="J129" s="20">
        <v>0</v>
      </c>
    </row>
    <row r="130" spans="1:10" ht="35.1" customHeight="1" x14ac:dyDescent="0.25">
      <c r="A130" s="8">
        <f t="shared" si="1"/>
        <v>126</v>
      </c>
      <c r="B130" s="17" t="s">
        <v>255</v>
      </c>
      <c r="C130" s="17" t="s">
        <v>256</v>
      </c>
      <c r="D130" s="18">
        <v>26505134</v>
      </c>
      <c r="E130" s="20">
        <v>18498.28</v>
      </c>
      <c r="F130" s="20">
        <v>16022.1</v>
      </c>
      <c r="G130" s="20">
        <v>725.68</v>
      </c>
      <c r="H130" s="20">
        <v>1750.5</v>
      </c>
      <c r="I130" s="20">
        <v>0</v>
      </c>
      <c r="J130" s="20">
        <v>0</v>
      </c>
    </row>
    <row r="131" spans="1:10" ht="48" customHeight="1" x14ac:dyDescent="0.25">
      <c r="A131" s="8">
        <f t="shared" si="1"/>
        <v>127</v>
      </c>
      <c r="B131" s="17" t="s">
        <v>257</v>
      </c>
      <c r="C131" s="17" t="s">
        <v>258</v>
      </c>
      <c r="D131" s="18" t="s">
        <v>424</v>
      </c>
      <c r="E131" s="20">
        <v>18218.169999999998</v>
      </c>
      <c r="F131" s="20">
        <v>0</v>
      </c>
      <c r="G131" s="20">
        <v>0</v>
      </c>
      <c r="H131" s="20">
        <v>0</v>
      </c>
      <c r="I131" s="20">
        <v>18218.169999999998</v>
      </c>
      <c r="J131" s="20">
        <v>0</v>
      </c>
    </row>
    <row r="132" spans="1:10" ht="47.25" x14ac:dyDescent="0.25">
      <c r="A132" s="8">
        <f t="shared" si="1"/>
        <v>128</v>
      </c>
      <c r="B132" s="17" t="s">
        <v>259</v>
      </c>
      <c r="C132" s="17" t="s">
        <v>260</v>
      </c>
      <c r="D132" s="18">
        <v>34362243</v>
      </c>
      <c r="E132" s="20">
        <v>18132.46</v>
      </c>
      <c r="F132" s="20">
        <v>17846.68</v>
      </c>
      <c r="G132" s="20">
        <v>28.32</v>
      </c>
      <c r="H132" s="20">
        <v>257.45999999999998</v>
      </c>
      <c r="I132" s="20">
        <v>0</v>
      </c>
      <c r="J132" s="20">
        <v>0</v>
      </c>
    </row>
    <row r="133" spans="1:10" ht="48.75" customHeight="1" x14ac:dyDescent="0.25">
      <c r="A133" s="8">
        <f t="shared" si="1"/>
        <v>129</v>
      </c>
      <c r="B133" s="17" t="s">
        <v>261</v>
      </c>
      <c r="C133" s="17" t="s">
        <v>262</v>
      </c>
      <c r="D133" s="18">
        <v>32427722</v>
      </c>
      <c r="E133" s="20">
        <v>17672.93</v>
      </c>
      <c r="F133" s="20">
        <v>16176.58</v>
      </c>
      <c r="G133" s="20">
        <v>870.18</v>
      </c>
      <c r="H133" s="20">
        <v>626.16999999999996</v>
      </c>
      <c r="I133" s="20">
        <v>0</v>
      </c>
      <c r="J133" s="20">
        <v>0</v>
      </c>
    </row>
    <row r="134" spans="1:10" ht="35.25" customHeight="1" x14ac:dyDescent="0.25">
      <c r="A134" s="8">
        <f t="shared" si="1"/>
        <v>130</v>
      </c>
      <c r="B134" s="17" t="s">
        <v>263</v>
      </c>
      <c r="C134" s="17" t="s">
        <v>264</v>
      </c>
      <c r="D134" s="18">
        <v>32892599</v>
      </c>
      <c r="E134" s="20">
        <v>17626.21</v>
      </c>
      <c r="F134" s="20">
        <v>16158.83</v>
      </c>
      <c r="G134" s="20">
        <v>407.43</v>
      </c>
      <c r="H134" s="20">
        <v>1059.95</v>
      </c>
      <c r="I134" s="20">
        <v>0</v>
      </c>
      <c r="J134" s="20">
        <v>0</v>
      </c>
    </row>
    <row r="135" spans="1:10" ht="46.5" customHeight="1" x14ac:dyDescent="0.25">
      <c r="A135" s="8">
        <f t="shared" ref="A135:A192" si="2">A134+1</f>
        <v>131</v>
      </c>
      <c r="B135" s="17" t="s">
        <v>265</v>
      </c>
      <c r="C135" s="17" t="s">
        <v>266</v>
      </c>
      <c r="D135" s="18" t="s">
        <v>425</v>
      </c>
      <c r="E135" s="20">
        <v>15462.02</v>
      </c>
      <c r="F135" s="20">
        <v>5812.61</v>
      </c>
      <c r="G135" s="20">
        <v>0</v>
      </c>
      <c r="H135" s="20">
        <v>0</v>
      </c>
      <c r="I135" s="20">
        <v>9649.41</v>
      </c>
      <c r="J135" s="20">
        <v>0</v>
      </c>
    </row>
    <row r="136" spans="1:10" ht="46.5" customHeight="1" x14ac:dyDescent="0.25">
      <c r="A136" s="8">
        <f t="shared" si="2"/>
        <v>132</v>
      </c>
      <c r="B136" s="17" t="s">
        <v>267</v>
      </c>
      <c r="C136" s="17" t="s">
        <v>268</v>
      </c>
      <c r="D136" s="18">
        <v>34729905</v>
      </c>
      <c r="E136" s="20">
        <v>15047.06</v>
      </c>
      <c r="F136" s="20">
        <v>13791.12</v>
      </c>
      <c r="G136" s="20">
        <v>224.93</v>
      </c>
      <c r="H136" s="20">
        <v>1031.01</v>
      </c>
      <c r="I136" s="20">
        <v>0</v>
      </c>
      <c r="J136" s="20">
        <v>0</v>
      </c>
    </row>
    <row r="137" spans="1:10" ht="49.5" customHeight="1" x14ac:dyDescent="0.25">
      <c r="A137" s="8">
        <f t="shared" si="2"/>
        <v>133</v>
      </c>
      <c r="B137" s="17" t="s">
        <v>269</v>
      </c>
      <c r="C137" s="17" t="s">
        <v>270</v>
      </c>
      <c r="D137" s="18">
        <v>30462503</v>
      </c>
      <c r="E137" s="20">
        <v>14832.5</v>
      </c>
      <c r="F137" s="20">
        <v>13870.82</v>
      </c>
      <c r="G137" s="20">
        <v>838.68</v>
      </c>
      <c r="H137" s="20">
        <v>123</v>
      </c>
      <c r="I137" s="20">
        <v>0</v>
      </c>
      <c r="J137" s="20">
        <v>0</v>
      </c>
    </row>
    <row r="138" spans="1:10" ht="29.25" customHeight="1" x14ac:dyDescent="0.25">
      <c r="A138" s="8">
        <f t="shared" si="2"/>
        <v>134</v>
      </c>
      <c r="B138" s="17" t="s">
        <v>271</v>
      </c>
      <c r="C138" s="17" t="s">
        <v>272</v>
      </c>
      <c r="D138" s="18">
        <v>20637107</v>
      </c>
      <c r="E138" s="20">
        <v>14828.32</v>
      </c>
      <c r="F138" s="20">
        <v>0</v>
      </c>
      <c r="G138" s="20">
        <v>0</v>
      </c>
      <c r="H138" s="20">
        <v>0</v>
      </c>
      <c r="I138" s="20">
        <v>14828.32</v>
      </c>
      <c r="J138" s="20">
        <v>0</v>
      </c>
    </row>
    <row r="139" spans="1:10" ht="50.25" customHeight="1" x14ac:dyDescent="0.25">
      <c r="A139" s="8">
        <f t="shared" si="2"/>
        <v>135</v>
      </c>
      <c r="B139" s="17" t="s">
        <v>273</v>
      </c>
      <c r="C139" s="17" t="s">
        <v>274</v>
      </c>
      <c r="D139" s="18">
        <v>13745983</v>
      </c>
      <c r="E139" s="20">
        <v>14330.81</v>
      </c>
      <c r="F139" s="20">
        <v>8876.5</v>
      </c>
      <c r="G139" s="20">
        <v>4945.29</v>
      </c>
      <c r="H139" s="20">
        <v>509.02</v>
      </c>
      <c r="I139" s="20">
        <v>0</v>
      </c>
      <c r="J139" s="20">
        <v>0</v>
      </c>
    </row>
    <row r="140" spans="1:10" ht="51" customHeight="1" x14ac:dyDescent="0.25">
      <c r="A140" s="8">
        <f t="shared" si="2"/>
        <v>136</v>
      </c>
      <c r="B140" s="17" t="s">
        <v>275</v>
      </c>
      <c r="C140" s="17" t="s">
        <v>276</v>
      </c>
      <c r="D140" s="18">
        <v>32412669</v>
      </c>
      <c r="E140" s="20">
        <v>14012.26</v>
      </c>
      <c r="F140" s="20">
        <v>0</v>
      </c>
      <c r="G140" s="20">
        <v>10293.81</v>
      </c>
      <c r="H140" s="20">
        <v>3718.45</v>
      </c>
      <c r="I140" s="20">
        <v>0</v>
      </c>
      <c r="J140" s="20">
        <v>0</v>
      </c>
    </row>
    <row r="141" spans="1:10" ht="43.5" customHeight="1" x14ac:dyDescent="0.25">
      <c r="A141" s="8">
        <f t="shared" si="2"/>
        <v>137</v>
      </c>
      <c r="B141" s="17" t="s">
        <v>277</v>
      </c>
      <c r="C141" s="17" t="s">
        <v>278</v>
      </c>
      <c r="D141" s="18">
        <v>31981243</v>
      </c>
      <c r="E141" s="20">
        <v>13970.73</v>
      </c>
      <c r="F141" s="20">
        <v>1952.54</v>
      </c>
      <c r="G141" s="20">
        <v>9989.5400000000009</v>
      </c>
      <c r="H141" s="20">
        <v>2028.65</v>
      </c>
      <c r="I141" s="20">
        <v>0</v>
      </c>
      <c r="J141" s="20">
        <v>0</v>
      </c>
    </row>
    <row r="142" spans="1:10" ht="51" customHeight="1" x14ac:dyDescent="0.25">
      <c r="A142" s="8">
        <f t="shared" si="2"/>
        <v>138</v>
      </c>
      <c r="B142" s="17" t="s">
        <v>279</v>
      </c>
      <c r="C142" s="17" t="s">
        <v>280</v>
      </c>
      <c r="D142" s="18">
        <v>33142699</v>
      </c>
      <c r="E142" s="20">
        <v>13597.62</v>
      </c>
      <c r="F142" s="20">
        <v>13558.78</v>
      </c>
      <c r="G142" s="20">
        <v>6.4</v>
      </c>
      <c r="H142" s="20">
        <v>32.44</v>
      </c>
      <c r="I142" s="20">
        <v>0</v>
      </c>
      <c r="J142" s="20">
        <v>0</v>
      </c>
    </row>
    <row r="143" spans="1:10" ht="40.5" customHeight="1" x14ac:dyDescent="0.25">
      <c r="A143" s="8">
        <f t="shared" si="2"/>
        <v>139</v>
      </c>
      <c r="B143" s="17" t="s">
        <v>281</v>
      </c>
      <c r="C143" s="17" t="s">
        <v>282</v>
      </c>
      <c r="D143" s="18">
        <v>30939798</v>
      </c>
      <c r="E143" s="20">
        <v>13566.72</v>
      </c>
      <c r="F143" s="20">
        <v>0</v>
      </c>
      <c r="G143" s="20">
        <v>0</v>
      </c>
      <c r="H143" s="20">
        <v>0</v>
      </c>
      <c r="I143" s="20">
        <v>13566.72</v>
      </c>
      <c r="J143" s="20">
        <v>0</v>
      </c>
    </row>
    <row r="144" spans="1:10" ht="45" customHeight="1" x14ac:dyDescent="0.25">
      <c r="A144" s="8">
        <f t="shared" si="2"/>
        <v>140</v>
      </c>
      <c r="B144" s="17" t="s">
        <v>283</v>
      </c>
      <c r="C144" s="17" t="s">
        <v>284</v>
      </c>
      <c r="D144" s="18">
        <v>308035196</v>
      </c>
      <c r="E144" s="20">
        <v>13187.67</v>
      </c>
      <c r="F144" s="20">
        <v>13012.04</v>
      </c>
      <c r="G144" s="20">
        <v>55.88</v>
      </c>
      <c r="H144" s="20">
        <v>119.75</v>
      </c>
      <c r="I144" s="20">
        <v>0</v>
      </c>
      <c r="J144" s="20">
        <v>0</v>
      </c>
    </row>
    <row r="145" spans="1:10" ht="32.1" customHeight="1" x14ac:dyDescent="0.25">
      <c r="A145" s="8">
        <f t="shared" si="2"/>
        <v>141</v>
      </c>
      <c r="B145" s="17" t="s">
        <v>285</v>
      </c>
      <c r="C145" s="17" t="s">
        <v>286</v>
      </c>
      <c r="D145" s="18">
        <v>34448938</v>
      </c>
      <c r="E145" s="20">
        <v>12783.52</v>
      </c>
      <c r="F145" s="20">
        <v>1730.23</v>
      </c>
      <c r="G145" s="20">
        <v>7936.78</v>
      </c>
      <c r="H145" s="20">
        <v>3116.51</v>
      </c>
      <c r="I145" s="20">
        <v>0</v>
      </c>
      <c r="J145" s="20">
        <v>0</v>
      </c>
    </row>
    <row r="146" spans="1:10" ht="53.25" customHeight="1" x14ac:dyDescent="0.25">
      <c r="A146" s="8">
        <f t="shared" si="2"/>
        <v>142</v>
      </c>
      <c r="B146" s="17" t="s">
        <v>287</v>
      </c>
      <c r="C146" s="17" t="s">
        <v>288</v>
      </c>
      <c r="D146" s="18">
        <v>30869878</v>
      </c>
      <c r="E146" s="20">
        <v>12725.37</v>
      </c>
      <c r="F146" s="20">
        <v>0</v>
      </c>
      <c r="G146" s="20">
        <v>4867.72</v>
      </c>
      <c r="H146" s="20">
        <v>7857.65</v>
      </c>
      <c r="I146" s="20">
        <v>0</v>
      </c>
      <c r="J146" s="20">
        <v>0</v>
      </c>
    </row>
    <row r="147" spans="1:10" ht="45.75" customHeight="1" x14ac:dyDescent="0.25">
      <c r="A147" s="8">
        <f t="shared" si="2"/>
        <v>143</v>
      </c>
      <c r="B147" s="17" t="s">
        <v>301</v>
      </c>
      <c r="C147" s="17" t="s">
        <v>302</v>
      </c>
      <c r="D147" s="18">
        <v>30049239</v>
      </c>
      <c r="E147" s="20">
        <v>12349.3</v>
      </c>
      <c r="F147" s="20">
        <v>0</v>
      </c>
      <c r="G147" s="20">
        <v>0</v>
      </c>
      <c r="H147" s="20">
        <v>0</v>
      </c>
      <c r="I147" s="20">
        <v>12349.3</v>
      </c>
      <c r="J147" s="20">
        <v>0</v>
      </c>
    </row>
    <row r="148" spans="1:10" ht="45.75" customHeight="1" x14ac:dyDescent="0.25">
      <c r="A148" s="8">
        <f t="shared" si="2"/>
        <v>144</v>
      </c>
      <c r="B148" s="17" t="s">
        <v>289</v>
      </c>
      <c r="C148" s="17" t="s">
        <v>224</v>
      </c>
      <c r="D148" s="18">
        <v>34249257</v>
      </c>
      <c r="E148" s="20">
        <v>11569.21</v>
      </c>
      <c r="F148" s="20">
        <v>11567.72</v>
      </c>
      <c r="G148" s="20">
        <v>0.7</v>
      </c>
      <c r="H148" s="20">
        <v>0.79</v>
      </c>
      <c r="I148" s="20">
        <v>0</v>
      </c>
      <c r="J148" s="20">
        <v>0</v>
      </c>
    </row>
    <row r="149" spans="1:10" ht="48.75" customHeight="1" x14ac:dyDescent="0.25">
      <c r="A149" s="8">
        <f t="shared" si="2"/>
        <v>145</v>
      </c>
      <c r="B149" s="17" t="s">
        <v>290</v>
      </c>
      <c r="C149" s="17" t="s">
        <v>291</v>
      </c>
      <c r="D149" s="18">
        <v>35347687</v>
      </c>
      <c r="E149" s="20">
        <v>11147.73</v>
      </c>
      <c r="F149" s="20">
        <v>0</v>
      </c>
      <c r="G149" s="20">
        <v>5830.02</v>
      </c>
      <c r="H149" s="20">
        <v>5317.71</v>
      </c>
      <c r="I149" s="20">
        <v>0</v>
      </c>
      <c r="J149" s="20">
        <v>0</v>
      </c>
    </row>
    <row r="150" spans="1:10" ht="42" customHeight="1" x14ac:dyDescent="0.25">
      <c r="A150" s="8">
        <f t="shared" si="2"/>
        <v>146</v>
      </c>
      <c r="B150" s="17" t="s">
        <v>292</v>
      </c>
      <c r="C150" s="17" t="s">
        <v>293</v>
      </c>
      <c r="D150" s="18">
        <v>26007672</v>
      </c>
      <c r="E150" s="20">
        <v>10983.71</v>
      </c>
      <c r="F150" s="20">
        <v>6006.29</v>
      </c>
      <c r="G150" s="20">
        <v>4084.05</v>
      </c>
      <c r="H150" s="20">
        <v>893.37</v>
      </c>
      <c r="I150" s="20">
        <v>0</v>
      </c>
      <c r="J150" s="20">
        <v>0</v>
      </c>
    </row>
    <row r="151" spans="1:10" ht="50.25" customHeight="1" x14ac:dyDescent="0.25">
      <c r="A151" s="8">
        <f t="shared" si="2"/>
        <v>147</v>
      </c>
      <c r="B151" s="17" t="s">
        <v>294</v>
      </c>
      <c r="C151" s="17" t="s">
        <v>295</v>
      </c>
      <c r="D151" s="18">
        <v>35451124</v>
      </c>
      <c r="E151" s="20">
        <v>10468.959999999999</v>
      </c>
      <c r="F151" s="20">
        <v>8206.36</v>
      </c>
      <c r="G151" s="20">
        <v>1282.72</v>
      </c>
      <c r="H151" s="20">
        <v>979.88</v>
      </c>
      <c r="I151" s="20">
        <v>0</v>
      </c>
      <c r="J151" s="20">
        <v>0</v>
      </c>
    </row>
    <row r="152" spans="1:10" ht="48" customHeight="1" x14ac:dyDescent="0.25">
      <c r="A152" s="8">
        <f t="shared" si="2"/>
        <v>148</v>
      </c>
      <c r="B152" s="17" t="s">
        <v>296</v>
      </c>
      <c r="C152" s="17" t="s">
        <v>297</v>
      </c>
      <c r="D152" s="18">
        <v>23683823</v>
      </c>
      <c r="E152" s="20">
        <v>9916.68</v>
      </c>
      <c r="F152" s="20">
        <v>0</v>
      </c>
      <c r="G152" s="20">
        <v>0</v>
      </c>
      <c r="H152" s="20">
        <v>0</v>
      </c>
      <c r="I152" s="20">
        <v>9916.68</v>
      </c>
      <c r="J152" s="20">
        <v>0</v>
      </c>
    </row>
    <row r="153" spans="1:10" ht="45.75" customHeight="1" x14ac:dyDescent="0.25">
      <c r="A153" s="8">
        <f t="shared" si="2"/>
        <v>149</v>
      </c>
      <c r="B153" s="17" t="s">
        <v>298</v>
      </c>
      <c r="C153" s="17" t="s">
        <v>175</v>
      </c>
      <c r="D153" s="18">
        <v>34548201</v>
      </c>
      <c r="E153" s="20">
        <v>9891.27</v>
      </c>
      <c r="F153" s="20">
        <v>9762.0400000000009</v>
      </c>
      <c r="G153" s="20">
        <v>27.15</v>
      </c>
      <c r="H153" s="20">
        <v>102.08</v>
      </c>
      <c r="I153" s="20">
        <v>0</v>
      </c>
      <c r="J153" s="20">
        <v>0</v>
      </c>
    </row>
    <row r="154" spans="1:10" ht="40.5" customHeight="1" x14ac:dyDescent="0.25">
      <c r="A154" s="8">
        <f t="shared" si="2"/>
        <v>150</v>
      </c>
      <c r="B154" s="17" t="s">
        <v>299</v>
      </c>
      <c r="C154" s="17" t="s">
        <v>300</v>
      </c>
      <c r="D154" s="18">
        <v>26590312</v>
      </c>
      <c r="E154" s="20">
        <v>9835.1299999999992</v>
      </c>
      <c r="F154" s="20">
        <v>0</v>
      </c>
      <c r="G154" s="20">
        <v>7970.92</v>
      </c>
      <c r="H154" s="20">
        <v>1864.21</v>
      </c>
      <c r="I154" s="20">
        <v>0</v>
      </c>
      <c r="J154" s="20">
        <v>0</v>
      </c>
    </row>
    <row r="155" spans="1:10" ht="36" customHeight="1" x14ac:dyDescent="0.25">
      <c r="A155" s="8">
        <f t="shared" si="2"/>
        <v>151</v>
      </c>
      <c r="B155" s="17" t="s">
        <v>303</v>
      </c>
      <c r="C155" s="17" t="s">
        <v>304</v>
      </c>
      <c r="D155" s="18">
        <v>31591212</v>
      </c>
      <c r="E155" s="20">
        <v>9589.25</v>
      </c>
      <c r="F155" s="20">
        <v>9589.25</v>
      </c>
      <c r="G155" s="20">
        <v>0</v>
      </c>
      <c r="H155" s="20">
        <v>0</v>
      </c>
      <c r="I155" s="20">
        <v>0</v>
      </c>
      <c r="J155" s="20">
        <v>0</v>
      </c>
    </row>
    <row r="156" spans="1:10" ht="54" customHeight="1" x14ac:dyDescent="0.25">
      <c r="A156" s="8">
        <f t="shared" si="2"/>
        <v>152</v>
      </c>
      <c r="B156" s="17" t="s">
        <v>305</v>
      </c>
      <c r="C156" s="17" t="s">
        <v>306</v>
      </c>
      <c r="D156" s="18">
        <v>13771940</v>
      </c>
      <c r="E156" s="20">
        <v>9399.5400000000009</v>
      </c>
      <c r="F156" s="20">
        <v>6230.12</v>
      </c>
      <c r="G156" s="20">
        <v>1460.15</v>
      </c>
      <c r="H156" s="20">
        <v>1709.27</v>
      </c>
      <c r="I156" s="20">
        <v>0</v>
      </c>
      <c r="J156" s="20">
        <v>0</v>
      </c>
    </row>
    <row r="157" spans="1:10" ht="51.75" customHeight="1" x14ac:dyDescent="0.25">
      <c r="A157" s="8">
        <f t="shared" si="2"/>
        <v>153</v>
      </c>
      <c r="B157" s="17" t="s">
        <v>307</v>
      </c>
      <c r="C157" s="17" t="s">
        <v>308</v>
      </c>
      <c r="D157" s="18">
        <v>32315925</v>
      </c>
      <c r="E157" s="20">
        <v>9347.24</v>
      </c>
      <c r="F157" s="20">
        <v>0</v>
      </c>
      <c r="G157" s="20">
        <v>9135.24</v>
      </c>
      <c r="H157" s="20">
        <v>212</v>
      </c>
      <c r="I157" s="20">
        <v>0</v>
      </c>
      <c r="J157" s="20">
        <v>0</v>
      </c>
    </row>
    <row r="158" spans="1:10" ht="47.25" customHeight="1" x14ac:dyDescent="0.25">
      <c r="A158" s="8">
        <f t="shared" si="2"/>
        <v>154</v>
      </c>
      <c r="B158" s="17" t="s">
        <v>309</v>
      </c>
      <c r="C158" s="17" t="s">
        <v>310</v>
      </c>
      <c r="D158" s="18">
        <v>31541198</v>
      </c>
      <c r="E158" s="20">
        <v>8874.4699999999993</v>
      </c>
      <c r="F158" s="20">
        <v>0</v>
      </c>
      <c r="G158" s="20">
        <v>0</v>
      </c>
      <c r="H158" s="20">
        <v>0</v>
      </c>
      <c r="I158" s="20">
        <v>8874.4699999999993</v>
      </c>
      <c r="J158" s="20">
        <v>0</v>
      </c>
    </row>
    <row r="159" spans="1:10" ht="55.5" customHeight="1" x14ac:dyDescent="0.25">
      <c r="A159" s="8">
        <f t="shared" si="2"/>
        <v>155</v>
      </c>
      <c r="B159" s="17" t="s">
        <v>311</v>
      </c>
      <c r="C159" s="17" t="s">
        <v>312</v>
      </c>
      <c r="D159" s="18">
        <v>30513788</v>
      </c>
      <c r="E159" s="20">
        <v>8583.86</v>
      </c>
      <c r="F159" s="20">
        <v>0</v>
      </c>
      <c r="G159" s="20">
        <v>0</v>
      </c>
      <c r="H159" s="20">
        <v>0</v>
      </c>
      <c r="I159" s="20">
        <v>8583.86</v>
      </c>
      <c r="J159" s="20">
        <v>0</v>
      </c>
    </row>
    <row r="160" spans="1:10" ht="42" customHeight="1" x14ac:dyDescent="0.25">
      <c r="A160" s="8">
        <f t="shared" si="2"/>
        <v>156</v>
      </c>
      <c r="B160" s="17" t="s">
        <v>229</v>
      </c>
      <c r="C160" s="17" t="s">
        <v>230</v>
      </c>
      <c r="D160" s="18">
        <v>34753566</v>
      </c>
      <c r="E160" s="20">
        <v>8466.2000000000007</v>
      </c>
      <c r="F160" s="20">
        <v>0</v>
      </c>
      <c r="G160" s="20">
        <v>0</v>
      </c>
      <c r="H160" s="20">
        <v>0</v>
      </c>
      <c r="I160" s="20">
        <v>8466.2000000000007</v>
      </c>
      <c r="J160" s="20">
        <v>0</v>
      </c>
    </row>
    <row r="161" spans="1:10" ht="35.25" customHeight="1" x14ac:dyDescent="0.25">
      <c r="A161" s="8">
        <f t="shared" si="2"/>
        <v>157</v>
      </c>
      <c r="B161" s="17" t="s">
        <v>315</v>
      </c>
      <c r="C161" s="17" t="s">
        <v>316</v>
      </c>
      <c r="D161" s="18" t="s">
        <v>426</v>
      </c>
      <c r="E161" s="20">
        <v>8030.59</v>
      </c>
      <c r="F161" s="20">
        <v>0</v>
      </c>
      <c r="G161" s="20">
        <v>0</v>
      </c>
      <c r="H161" s="20">
        <v>0</v>
      </c>
      <c r="I161" s="20">
        <v>8030.59</v>
      </c>
      <c r="J161" s="20">
        <v>0</v>
      </c>
    </row>
    <row r="162" spans="1:10" ht="47.25" customHeight="1" x14ac:dyDescent="0.25">
      <c r="A162" s="8">
        <f t="shared" si="2"/>
        <v>158</v>
      </c>
      <c r="B162" s="17" t="s">
        <v>317</v>
      </c>
      <c r="C162" s="17" t="s">
        <v>318</v>
      </c>
      <c r="D162" s="18">
        <v>31276225</v>
      </c>
      <c r="E162" s="20">
        <v>7776.79</v>
      </c>
      <c r="F162" s="20">
        <v>4562.68</v>
      </c>
      <c r="G162" s="20">
        <v>1777.67</v>
      </c>
      <c r="H162" s="20">
        <v>1436.44</v>
      </c>
      <c r="I162" s="20">
        <v>0</v>
      </c>
      <c r="J162" s="20">
        <v>0</v>
      </c>
    </row>
    <row r="163" spans="1:10" ht="52.5" customHeight="1" x14ac:dyDescent="0.25">
      <c r="A163" s="8">
        <f t="shared" si="2"/>
        <v>159</v>
      </c>
      <c r="B163" s="17" t="s">
        <v>319</v>
      </c>
      <c r="C163" s="17" t="s">
        <v>320</v>
      </c>
      <c r="D163" s="18">
        <v>33428774</v>
      </c>
      <c r="E163" s="20">
        <v>7776.57</v>
      </c>
      <c r="F163" s="20">
        <v>0</v>
      </c>
      <c r="G163" s="20">
        <v>5106.3599999999997</v>
      </c>
      <c r="H163" s="20">
        <v>2670.21</v>
      </c>
      <c r="I163" s="20">
        <v>0</v>
      </c>
      <c r="J163" s="20">
        <v>0</v>
      </c>
    </row>
    <row r="164" spans="1:10" ht="55.5" customHeight="1" x14ac:dyDescent="0.25">
      <c r="A164" s="8">
        <f t="shared" si="2"/>
        <v>160</v>
      </c>
      <c r="B164" s="17" t="s">
        <v>345</v>
      </c>
      <c r="C164" s="17" t="s">
        <v>346</v>
      </c>
      <c r="D164" s="18">
        <v>43673476</v>
      </c>
      <c r="E164" s="20">
        <v>7641.94</v>
      </c>
      <c r="F164" s="20">
        <v>0</v>
      </c>
      <c r="G164" s="20">
        <v>0</v>
      </c>
      <c r="H164" s="20">
        <v>0</v>
      </c>
      <c r="I164" s="20">
        <v>7641.94</v>
      </c>
      <c r="J164" s="20">
        <v>0</v>
      </c>
    </row>
    <row r="165" spans="1:10" ht="33" customHeight="1" x14ac:dyDescent="0.25">
      <c r="A165" s="8">
        <f t="shared" si="2"/>
        <v>161</v>
      </c>
      <c r="B165" s="17" t="s">
        <v>321</v>
      </c>
      <c r="C165" s="17" t="s">
        <v>322</v>
      </c>
      <c r="D165" s="18">
        <v>33754252</v>
      </c>
      <c r="E165" s="20">
        <v>7338.74</v>
      </c>
      <c r="F165" s="20">
        <v>7023.75</v>
      </c>
      <c r="G165" s="20">
        <v>16.829999999999998</v>
      </c>
      <c r="H165" s="20">
        <v>298.16000000000003</v>
      </c>
      <c r="I165" s="20">
        <v>0</v>
      </c>
      <c r="J165" s="20">
        <v>0</v>
      </c>
    </row>
    <row r="166" spans="1:10" ht="53.25" customHeight="1" x14ac:dyDescent="0.25">
      <c r="A166" s="8">
        <f t="shared" si="2"/>
        <v>162</v>
      </c>
      <c r="B166" s="17" t="s">
        <v>323</v>
      </c>
      <c r="C166" s="17" t="s">
        <v>324</v>
      </c>
      <c r="D166" s="18">
        <v>35347252</v>
      </c>
      <c r="E166" s="20">
        <v>6810.74</v>
      </c>
      <c r="F166" s="20">
        <v>6350.44</v>
      </c>
      <c r="G166" s="20">
        <v>169.11</v>
      </c>
      <c r="H166" s="20">
        <v>291.19</v>
      </c>
      <c r="I166" s="20">
        <v>0</v>
      </c>
      <c r="J166" s="20">
        <v>0</v>
      </c>
    </row>
    <row r="167" spans="1:10" ht="47.25" customHeight="1" x14ac:dyDescent="0.25">
      <c r="A167" s="8">
        <f t="shared" si="2"/>
        <v>163</v>
      </c>
      <c r="B167" s="17" t="s">
        <v>225</v>
      </c>
      <c r="C167" s="17" t="s">
        <v>226</v>
      </c>
      <c r="D167" s="18" t="s">
        <v>427</v>
      </c>
      <c r="E167" s="20">
        <v>6754.07</v>
      </c>
      <c r="F167" s="20">
        <v>0</v>
      </c>
      <c r="G167" s="20">
        <v>0</v>
      </c>
      <c r="H167" s="20">
        <v>0</v>
      </c>
      <c r="I167" s="20">
        <v>6754.07</v>
      </c>
      <c r="J167" s="20">
        <v>0</v>
      </c>
    </row>
    <row r="168" spans="1:10" ht="29.25" customHeight="1" x14ac:dyDescent="0.25">
      <c r="A168" s="8">
        <f t="shared" si="2"/>
        <v>164</v>
      </c>
      <c r="B168" s="17" t="s">
        <v>325</v>
      </c>
      <c r="C168" s="17" t="s">
        <v>326</v>
      </c>
      <c r="D168" s="18">
        <v>23096646</v>
      </c>
      <c r="E168" s="20">
        <v>6678.55</v>
      </c>
      <c r="F168" s="20">
        <v>2215.71</v>
      </c>
      <c r="G168" s="20">
        <v>2170.25</v>
      </c>
      <c r="H168" s="20">
        <v>2292.59</v>
      </c>
      <c r="I168" s="20">
        <v>0</v>
      </c>
      <c r="J168" s="20">
        <v>0</v>
      </c>
    </row>
    <row r="169" spans="1:10" ht="46.5" customHeight="1" x14ac:dyDescent="0.25">
      <c r="A169" s="8">
        <f t="shared" si="2"/>
        <v>165</v>
      </c>
      <c r="B169" s="17" t="s">
        <v>327</v>
      </c>
      <c r="C169" s="17" t="s">
        <v>328</v>
      </c>
      <c r="D169" s="18">
        <v>20634882</v>
      </c>
      <c r="E169" s="20">
        <v>6551.47</v>
      </c>
      <c r="F169" s="20">
        <v>0</v>
      </c>
      <c r="G169" s="20">
        <v>0</v>
      </c>
      <c r="H169" s="20">
        <v>0</v>
      </c>
      <c r="I169" s="20">
        <v>6551.47</v>
      </c>
      <c r="J169" s="20">
        <v>0</v>
      </c>
    </row>
    <row r="170" spans="1:10" ht="45.75" customHeight="1" x14ac:dyDescent="0.25">
      <c r="A170" s="8">
        <f t="shared" si="2"/>
        <v>166</v>
      </c>
      <c r="B170" s="17" t="s">
        <v>329</v>
      </c>
      <c r="C170" s="17" t="s">
        <v>330</v>
      </c>
      <c r="D170" s="18">
        <v>31774929</v>
      </c>
      <c r="E170" s="20">
        <v>6506.04</v>
      </c>
      <c r="F170" s="20">
        <v>0</v>
      </c>
      <c r="G170" s="20">
        <v>4914.1499999999996</v>
      </c>
      <c r="H170" s="20">
        <v>1591.89</v>
      </c>
      <c r="I170" s="20">
        <v>0</v>
      </c>
      <c r="J170" s="20">
        <v>0</v>
      </c>
    </row>
    <row r="171" spans="1:10" ht="52.5" customHeight="1" x14ac:dyDescent="0.25">
      <c r="A171" s="8">
        <f t="shared" si="2"/>
        <v>167</v>
      </c>
      <c r="B171" s="17" t="s">
        <v>331</v>
      </c>
      <c r="C171" s="17" t="s">
        <v>332</v>
      </c>
      <c r="D171" s="18">
        <v>34724080</v>
      </c>
      <c r="E171" s="20">
        <v>6329.33</v>
      </c>
      <c r="F171" s="20">
        <v>0</v>
      </c>
      <c r="G171" s="20">
        <v>5599.73</v>
      </c>
      <c r="H171" s="20">
        <v>729.6</v>
      </c>
      <c r="I171" s="20">
        <v>0</v>
      </c>
      <c r="J171" s="20">
        <v>0</v>
      </c>
    </row>
    <row r="172" spans="1:10" ht="44.25" customHeight="1" x14ac:dyDescent="0.25">
      <c r="A172" s="8">
        <f t="shared" si="2"/>
        <v>168</v>
      </c>
      <c r="B172" s="17" t="s">
        <v>333</v>
      </c>
      <c r="C172" s="17" t="s">
        <v>107</v>
      </c>
      <c r="D172" s="18">
        <v>35615556</v>
      </c>
      <c r="E172" s="20">
        <v>6185.39</v>
      </c>
      <c r="F172" s="20">
        <v>4408.78</v>
      </c>
      <c r="G172" s="20">
        <v>145.4</v>
      </c>
      <c r="H172" s="20">
        <v>1631.21</v>
      </c>
      <c r="I172" s="20">
        <v>0</v>
      </c>
      <c r="J172" s="20">
        <v>0</v>
      </c>
    </row>
    <row r="173" spans="1:10" ht="47.25" x14ac:dyDescent="0.25">
      <c r="A173" s="8">
        <f t="shared" si="2"/>
        <v>169</v>
      </c>
      <c r="B173" s="17" t="s">
        <v>334</v>
      </c>
      <c r="C173" s="17" t="s">
        <v>335</v>
      </c>
      <c r="D173" s="18">
        <v>13749538</v>
      </c>
      <c r="E173" s="20">
        <v>6178.54</v>
      </c>
      <c r="F173" s="20">
        <v>0</v>
      </c>
      <c r="G173" s="20">
        <v>0</v>
      </c>
      <c r="H173" s="20">
        <v>0</v>
      </c>
      <c r="I173" s="20">
        <v>6178.54</v>
      </c>
      <c r="J173" s="20">
        <v>0</v>
      </c>
    </row>
    <row r="174" spans="1:10" ht="44.25" customHeight="1" x14ac:dyDescent="0.25">
      <c r="A174" s="8">
        <f t="shared" si="2"/>
        <v>170</v>
      </c>
      <c r="B174" s="17" t="s">
        <v>336</v>
      </c>
      <c r="C174" s="17" t="s">
        <v>337</v>
      </c>
      <c r="D174" s="18">
        <v>30707940</v>
      </c>
      <c r="E174" s="20">
        <v>5836.85</v>
      </c>
      <c r="F174" s="20">
        <v>5591.18</v>
      </c>
      <c r="G174" s="20">
        <v>33.43</v>
      </c>
      <c r="H174" s="20">
        <v>212.24</v>
      </c>
      <c r="I174" s="20">
        <v>0</v>
      </c>
      <c r="J174" s="20">
        <v>0</v>
      </c>
    </row>
    <row r="175" spans="1:10" ht="36.75" customHeight="1" x14ac:dyDescent="0.25">
      <c r="A175" s="8">
        <f t="shared" si="2"/>
        <v>171</v>
      </c>
      <c r="B175" s="17" t="s">
        <v>338</v>
      </c>
      <c r="C175" s="17" t="s">
        <v>339</v>
      </c>
      <c r="D175" s="18">
        <v>35767056</v>
      </c>
      <c r="E175" s="20">
        <v>5164.4799999999996</v>
      </c>
      <c r="F175" s="20">
        <v>4824.4799999999996</v>
      </c>
      <c r="G175" s="20">
        <v>0</v>
      </c>
      <c r="H175" s="20">
        <v>340</v>
      </c>
      <c r="I175" s="20">
        <v>0</v>
      </c>
      <c r="J175" s="20">
        <v>0</v>
      </c>
    </row>
    <row r="176" spans="1:10" ht="33.75" customHeight="1" x14ac:dyDescent="0.25">
      <c r="A176" s="8">
        <f t="shared" si="2"/>
        <v>172</v>
      </c>
      <c r="B176" s="17" t="s">
        <v>340</v>
      </c>
      <c r="C176" s="17" t="s">
        <v>341</v>
      </c>
      <c r="D176" s="18">
        <v>20640285</v>
      </c>
      <c r="E176" s="20">
        <v>5025.91</v>
      </c>
      <c r="F176" s="20">
        <v>0</v>
      </c>
      <c r="G176" s="20">
        <v>4738.41</v>
      </c>
      <c r="H176" s="20">
        <v>287.5</v>
      </c>
      <c r="I176" s="20">
        <v>0</v>
      </c>
      <c r="J176" s="20">
        <v>0</v>
      </c>
    </row>
    <row r="177" spans="1:10" ht="34.5" customHeight="1" x14ac:dyDescent="0.25">
      <c r="A177" s="8">
        <f t="shared" si="2"/>
        <v>173</v>
      </c>
      <c r="B177" s="17" t="s">
        <v>342</v>
      </c>
      <c r="C177" s="17" t="s">
        <v>219</v>
      </c>
      <c r="D177" s="18">
        <v>34472515</v>
      </c>
      <c r="E177" s="20">
        <v>4924.93</v>
      </c>
      <c r="F177" s="20">
        <v>4816.3500000000004</v>
      </c>
      <c r="G177" s="20">
        <v>16.559999999999999</v>
      </c>
      <c r="H177" s="20">
        <v>92.02</v>
      </c>
      <c r="I177" s="20">
        <v>0</v>
      </c>
      <c r="J177" s="20">
        <v>0</v>
      </c>
    </row>
    <row r="178" spans="1:10" ht="33.75" customHeight="1" x14ac:dyDescent="0.25">
      <c r="A178" s="8">
        <f t="shared" si="2"/>
        <v>174</v>
      </c>
      <c r="B178" s="17" t="s">
        <v>343</v>
      </c>
      <c r="C178" s="17" t="s">
        <v>344</v>
      </c>
      <c r="D178" s="18">
        <v>36339038</v>
      </c>
      <c r="E178" s="20">
        <v>4912.87</v>
      </c>
      <c r="F178" s="20">
        <v>1991.1</v>
      </c>
      <c r="G178" s="20">
        <v>652.03</v>
      </c>
      <c r="H178" s="20">
        <v>2269.7399999999998</v>
      </c>
      <c r="I178" s="20">
        <v>0</v>
      </c>
      <c r="J178" s="20">
        <v>0</v>
      </c>
    </row>
    <row r="179" spans="1:10" ht="52.5" customHeight="1" x14ac:dyDescent="0.25">
      <c r="A179" s="8">
        <f t="shared" si="2"/>
        <v>175</v>
      </c>
      <c r="B179" s="17" t="s">
        <v>347</v>
      </c>
      <c r="C179" s="17" t="s">
        <v>348</v>
      </c>
      <c r="D179" s="18" t="s">
        <v>428</v>
      </c>
      <c r="E179" s="20">
        <v>4152.3500000000004</v>
      </c>
      <c r="F179" s="20">
        <v>0</v>
      </c>
      <c r="G179" s="20">
        <v>0</v>
      </c>
      <c r="H179" s="20">
        <v>0</v>
      </c>
      <c r="I179" s="20">
        <v>4152.3500000000004</v>
      </c>
      <c r="J179" s="20">
        <v>0</v>
      </c>
    </row>
    <row r="180" spans="1:10" ht="46.5" customHeight="1" x14ac:dyDescent="0.25">
      <c r="A180" s="8">
        <f t="shared" si="2"/>
        <v>176</v>
      </c>
      <c r="B180" s="17" t="s">
        <v>349</v>
      </c>
      <c r="C180" s="17" t="s">
        <v>350</v>
      </c>
      <c r="D180" s="18">
        <v>30386721</v>
      </c>
      <c r="E180" s="20">
        <v>3166.27</v>
      </c>
      <c r="F180" s="20">
        <v>0</v>
      </c>
      <c r="G180" s="20">
        <v>474.75</v>
      </c>
      <c r="H180" s="20">
        <v>2691.52</v>
      </c>
      <c r="I180" s="20">
        <v>0</v>
      </c>
      <c r="J180" s="20">
        <v>0</v>
      </c>
    </row>
    <row r="181" spans="1:10" ht="31.5" customHeight="1" x14ac:dyDescent="0.25">
      <c r="A181" s="8">
        <f t="shared" si="2"/>
        <v>177</v>
      </c>
      <c r="B181" s="17" t="s">
        <v>351</v>
      </c>
      <c r="C181" s="17" t="s">
        <v>33</v>
      </c>
      <c r="D181" s="18" t="s">
        <v>429</v>
      </c>
      <c r="E181" s="20">
        <v>3151.35</v>
      </c>
      <c r="F181" s="20">
        <v>3026.79</v>
      </c>
      <c r="G181" s="20">
        <v>82.82</v>
      </c>
      <c r="H181" s="20">
        <v>41.74</v>
      </c>
      <c r="I181" s="20">
        <v>0</v>
      </c>
      <c r="J181" s="20">
        <v>0</v>
      </c>
    </row>
    <row r="182" spans="1:10" ht="56.25" customHeight="1" x14ac:dyDescent="0.25">
      <c r="A182" s="8">
        <f t="shared" si="2"/>
        <v>178</v>
      </c>
      <c r="B182" s="17" t="s">
        <v>352</v>
      </c>
      <c r="C182" s="17" t="s">
        <v>353</v>
      </c>
      <c r="D182" s="18">
        <v>34448875</v>
      </c>
      <c r="E182" s="20">
        <v>2731.38</v>
      </c>
      <c r="F182" s="20">
        <v>0</v>
      </c>
      <c r="G182" s="20">
        <v>2235.96</v>
      </c>
      <c r="H182" s="20">
        <v>495.42</v>
      </c>
      <c r="I182" s="20">
        <v>0</v>
      </c>
      <c r="J182" s="20">
        <v>0</v>
      </c>
    </row>
    <row r="183" spans="1:10" ht="48.75" customHeight="1" x14ac:dyDescent="0.25">
      <c r="A183" s="8">
        <f t="shared" si="2"/>
        <v>179</v>
      </c>
      <c r="B183" s="17" t="s">
        <v>354</v>
      </c>
      <c r="C183" s="17" t="s">
        <v>355</v>
      </c>
      <c r="D183" s="18">
        <v>24716849</v>
      </c>
      <c r="E183" s="20">
        <v>2670.16</v>
      </c>
      <c r="F183" s="20">
        <v>2104.8200000000002</v>
      </c>
      <c r="G183" s="20">
        <v>334.06</v>
      </c>
      <c r="H183" s="20">
        <v>231.28</v>
      </c>
      <c r="I183" s="20">
        <v>0</v>
      </c>
      <c r="J183" s="20">
        <v>0</v>
      </c>
    </row>
    <row r="184" spans="1:10" ht="35.25" customHeight="1" x14ac:dyDescent="0.25">
      <c r="A184" s="8">
        <f t="shared" si="2"/>
        <v>180</v>
      </c>
      <c r="B184" s="17" t="s">
        <v>356</v>
      </c>
      <c r="C184" s="17" t="s">
        <v>357</v>
      </c>
      <c r="D184" s="18">
        <v>20651426</v>
      </c>
      <c r="E184" s="20">
        <v>2347.8000000000002</v>
      </c>
      <c r="F184" s="20">
        <v>0</v>
      </c>
      <c r="G184" s="20">
        <v>2245.5100000000002</v>
      </c>
      <c r="H184" s="20">
        <v>102.29</v>
      </c>
      <c r="I184" s="20">
        <v>0</v>
      </c>
      <c r="J184" s="20">
        <v>0</v>
      </c>
    </row>
    <row r="185" spans="1:10" ht="42" customHeight="1" x14ac:dyDescent="0.25">
      <c r="A185" s="8">
        <f t="shared" si="2"/>
        <v>181</v>
      </c>
      <c r="B185" s="17" t="s">
        <v>358</v>
      </c>
      <c r="C185" s="17" t="s">
        <v>359</v>
      </c>
      <c r="D185" s="18">
        <v>36919562</v>
      </c>
      <c r="E185" s="20">
        <v>2273.8000000000002</v>
      </c>
      <c r="F185" s="20">
        <v>1617.39</v>
      </c>
      <c r="G185" s="20">
        <v>0</v>
      </c>
      <c r="H185" s="20">
        <v>656.41</v>
      </c>
      <c r="I185" s="20">
        <v>0</v>
      </c>
      <c r="J185" s="20">
        <v>0</v>
      </c>
    </row>
    <row r="186" spans="1:10" ht="34.5" customHeight="1" x14ac:dyDescent="0.25">
      <c r="A186" s="8">
        <f t="shared" si="2"/>
        <v>182</v>
      </c>
      <c r="B186" s="17" t="s">
        <v>370</v>
      </c>
      <c r="C186" s="17" t="s">
        <v>371</v>
      </c>
      <c r="D186" s="18">
        <v>31859347</v>
      </c>
      <c r="E186" s="20">
        <v>2101.41</v>
      </c>
      <c r="F186" s="20">
        <v>0</v>
      </c>
      <c r="G186" s="20">
        <v>0</v>
      </c>
      <c r="H186" s="20">
        <v>0</v>
      </c>
      <c r="I186" s="20">
        <v>2101.41</v>
      </c>
      <c r="J186" s="20">
        <v>0</v>
      </c>
    </row>
    <row r="187" spans="1:10" ht="48" customHeight="1" x14ac:dyDescent="0.25">
      <c r="A187" s="8">
        <f t="shared" si="2"/>
        <v>183</v>
      </c>
      <c r="B187" s="17" t="s">
        <v>360</v>
      </c>
      <c r="C187" s="17" t="s">
        <v>361</v>
      </c>
      <c r="D187" s="18">
        <v>30564447</v>
      </c>
      <c r="E187" s="20">
        <v>2057.04</v>
      </c>
      <c r="F187" s="20">
        <v>127.93</v>
      </c>
      <c r="G187" s="20">
        <v>888.59</v>
      </c>
      <c r="H187" s="20">
        <v>1040.52</v>
      </c>
      <c r="I187" s="20">
        <v>0</v>
      </c>
      <c r="J187" s="20">
        <v>0</v>
      </c>
    </row>
    <row r="188" spans="1:10" ht="47.25" x14ac:dyDescent="0.25">
      <c r="A188" s="8">
        <f t="shared" si="2"/>
        <v>184</v>
      </c>
      <c r="B188" s="17" t="s">
        <v>362</v>
      </c>
      <c r="C188" s="17" t="s">
        <v>363</v>
      </c>
      <c r="D188" s="18">
        <v>33962657</v>
      </c>
      <c r="E188" s="20">
        <v>1308.8599999999999</v>
      </c>
      <c r="F188" s="20">
        <v>0</v>
      </c>
      <c r="G188" s="20">
        <v>1308.8599999999999</v>
      </c>
      <c r="H188" s="20">
        <v>0</v>
      </c>
      <c r="I188" s="20">
        <v>0</v>
      </c>
      <c r="J188" s="20">
        <v>0</v>
      </c>
    </row>
    <row r="189" spans="1:10" ht="53.25" customHeight="1" x14ac:dyDescent="0.25">
      <c r="A189" s="8">
        <f t="shared" si="2"/>
        <v>185</v>
      </c>
      <c r="B189" s="17" t="s">
        <v>364</v>
      </c>
      <c r="C189" s="17" t="s">
        <v>365</v>
      </c>
      <c r="D189" s="18">
        <v>24146240</v>
      </c>
      <c r="E189" s="20">
        <v>1284.8</v>
      </c>
      <c r="F189" s="20">
        <v>1284.8</v>
      </c>
      <c r="G189" s="20">
        <v>0</v>
      </c>
      <c r="H189" s="20">
        <v>0</v>
      </c>
      <c r="I189" s="20">
        <v>0</v>
      </c>
      <c r="J189" s="20">
        <v>0</v>
      </c>
    </row>
    <row r="190" spans="1:10" ht="51.75" customHeight="1" x14ac:dyDescent="0.25">
      <c r="A190" s="8">
        <f t="shared" si="2"/>
        <v>186</v>
      </c>
      <c r="B190" s="17" t="s">
        <v>366</v>
      </c>
      <c r="C190" s="17" t="s">
        <v>367</v>
      </c>
      <c r="D190" s="18">
        <v>31192140</v>
      </c>
      <c r="E190" s="20">
        <v>1193.6199999999999</v>
      </c>
      <c r="F190" s="20">
        <v>0</v>
      </c>
      <c r="G190" s="20">
        <v>1193.6199999999999</v>
      </c>
      <c r="H190" s="20">
        <v>0</v>
      </c>
      <c r="I190" s="20">
        <v>0</v>
      </c>
      <c r="J190" s="20">
        <v>0</v>
      </c>
    </row>
    <row r="191" spans="1:10" ht="53.25" customHeight="1" x14ac:dyDescent="0.25">
      <c r="A191" s="8">
        <f t="shared" si="2"/>
        <v>187</v>
      </c>
      <c r="B191" s="17" t="s">
        <v>372</v>
      </c>
      <c r="C191" s="17" t="s">
        <v>373</v>
      </c>
      <c r="D191" s="18">
        <v>37728265</v>
      </c>
      <c r="E191" s="20">
        <v>1068.67</v>
      </c>
      <c r="F191" s="20">
        <v>0</v>
      </c>
      <c r="G191" s="20">
        <v>0</v>
      </c>
      <c r="H191" s="20">
        <v>0</v>
      </c>
      <c r="I191" s="20">
        <v>1068.67</v>
      </c>
      <c r="J191" s="20">
        <v>0</v>
      </c>
    </row>
    <row r="192" spans="1:10" ht="47.25" x14ac:dyDescent="0.25">
      <c r="A192" s="8">
        <f t="shared" si="2"/>
        <v>188</v>
      </c>
      <c r="B192" s="17" t="s">
        <v>368</v>
      </c>
      <c r="C192" s="17" t="s">
        <v>369</v>
      </c>
      <c r="D192" s="18">
        <v>22225538</v>
      </c>
      <c r="E192" s="20">
        <v>1024.98</v>
      </c>
      <c r="F192" s="20">
        <v>889.62</v>
      </c>
      <c r="G192" s="20">
        <v>34.96</v>
      </c>
      <c r="H192" s="20">
        <v>100.4</v>
      </c>
      <c r="I192" s="20">
        <v>0</v>
      </c>
      <c r="J192" s="20">
        <v>0</v>
      </c>
    </row>
    <row r="193" spans="1:11" ht="48.75" customHeight="1" x14ac:dyDescent="0.25">
      <c r="A193" s="8"/>
      <c r="B193" s="17"/>
      <c r="C193" s="17"/>
      <c r="D193" s="18"/>
      <c r="E193" s="21">
        <f>SUM(E5:E192)</f>
        <v>403143566.67000049</v>
      </c>
      <c r="F193" s="21">
        <f>SUM(F5:F192)</f>
        <v>18324386.160000004</v>
      </c>
      <c r="G193" s="21">
        <f>SUM(G5:G192)</f>
        <v>5303722.7699999996</v>
      </c>
      <c r="H193" s="21">
        <f>SUM(H5:H192)</f>
        <v>5199634.3099999996</v>
      </c>
      <c r="I193" s="21">
        <f>SUM(I5:I192)</f>
        <v>374204988.60000032</v>
      </c>
      <c r="J193" s="21">
        <f>SUM(J5:J192)</f>
        <v>110834.83</v>
      </c>
      <c r="K193" s="19"/>
    </row>
    <row r="194" spans="1:11" ht="15.75" x14ac:dyDescent="0.25">
      <c r="A194" s="11"/>
      <c r="B194" s="12"/>
      <c r="C194" s="12"/>
      <c r="D194" s="13"/>
      <c r="E194" s="14"/>
      <c r="F194" s="14"/>
      <c r="G194" s="14"/>
      <c r="H194" s="14"/>
      <c r="I194" s="14"/>
      <c r="J194" s="14"/>
    </row>
    <row r="195" spans="1:11" ht="15.75" x14ac:dyDescent="0.25">
      <c r="A195" s="11"/>
      <c r="B195" s="12"/>
      <c r="C195" s="12"/>
      <c r="D195" s="13"/>
      <c r="E195" s="14"/>
      <c r="F195" s="14"/>
      <c r="G195" s="14"/>
      <c r="H195" s="14"/>
      <c r="I195" s="14"/>
      <c r="J195" s="14"/>
    </row>
    <row r="196" spans="1:11" ht="15.75" x14ac:dyDescent="0.25">
      <c r="A196" s="11"/>
      <c r="B196" s="12"/>
      <c r="C196" s="12"/>
      <c r="D196" s="13"/>
      <c r="E196" s="14"/>
      <c r="F196" s="14"/>
      <c r="G196" s="14"/>
      <c r="H196" s="14"/>
      <c r="I196" s="14"/>
      <c r="J196" s="14"/>
    </row>
    <row r="197" spans="1:11" ht="15.75" x14ac:dyDescent="0.25">
      <c r="A197" s="11"/>
      <c r="B197" s="12"/>
      <c r="C197" s="12"/>
      <c r="D197" s="13"/>
      <c r="E197" s="14"/>
      <c r="F197" s="14"/>
      <c r="G197" s="14"/>
      <c r="H197" s="14"/>
      <c r="I197" s="14"/>
      <c r="J197" s="14"/>
    </row>
    <row r="198" spans="1:11" ht="15.75" x14ac:dyDescent="0.25">
      <c r="A198" s="11"/>
      <c r="B198" s="12"/>
      <c r="C198" s="12"/>
      <c r="D198" s="13"/>
      <c r="E198" s="14"/>
      <c r="F198" s="14"/>
      <c r="G198" s="14"/>
      <c r="H198" s="14"/>
      <c r="I198" s="14"/>
      <c r="J198" s="14"/>
    </row>
    <row r="199" spans="1:11" ht="15.75" x14ac:dyDescent="0.25">
      <c r="A199" s="11"/>
      <c r="B199" s="12"/>
      <c r="C199" s="12"/>
      <c r="D199" s="13"/>
      <c r="E199" s="14"/>
      <c r="F199" s="14"/>
      <c r="G199" s="14"/>
      <c r="H199" s="14"/>
      <c r="I199" s="14"/>
      <c r="J199" s="14"/>
    </row>
    <row r="200" spans="1:11" ht="15.75" x14ac:dyDescent="0.25">
      <c r="A200" s="11"/>
      <c r="B200" s="12"/>
      <c r="C200" s="12"/>
      <c r="D200" s="13"/>
      <c r="E200" s="14"/>
      <c r="F200" s="14"/>
      <c r="G200" s="14"/>
      <c r="H200" s="14"/>
      <c r="I200" s="14"/>
      <c r="J200" s="14"/>
    </row>
    <row r="201" spans="1:11" ht="15.75" x14ac:dyDescent="0.25">
      <c r="A201" s="11"/>
      <c r="B201" s="12"/>
      <c r="C201" s="12"/>
      <c r="D201" s="13"/>
      <c r="E201" s="14"/>
      <c r="F201" s="14"/>
      <c r="G201" s="14"/>
      <c r="H201" s="14"/>
      <c r="I201" s="14"/>
      <c r="J201" s="14"/>
    </row>
    <row r="202" spans="1:11" ht="15.75" x14ac:dyDescent="0.25">
      <c r="A202" s="11"/>
      <c r="B202" s="12"/>
      <c r="C202" s="12"/>
      <c r="D202" s="13"/>
      <c r="E202" s="14"/>
      <c r="F202" s="14"/>
      <c r="G202" s="14"/>
      <c r="H202" s="14"/>
      <c r="I202" s="14"/>
      <c r="J202" s="14"/>
    </row>
    <row r="203" spans="1:11" ht="15.75" x14ac:dyDescent="0.25">
      <c r="A203" s="11"/>
      <c r="B203" s="12"/>
      <c r="C203" s="12"/>
      <c r="D203" s="13"/>
      <c r="E203" s="14"/>
      <c r="F203" s="14"/>
      <c r="G203" s="14"/>
      <c r="H203" s="14"/>
      <c r="I203" s="14"/>
      <c r="J203" s="14"/>
    </row>
    <row r="204" spans="1:11" ht="15.75" x14ac:dyDescent="0.25">
      <c r="A204" s="11"/>
      <c r="B204" s="12"/>
      <c r="C204" s="12"/>
      <c r="D204" s="13"/>
      <c r="E204" s="14"/>
      <c r="F204" s="14"/>
      <c r="G204" s="14"/>
      <c r="H204" s="14"/>
      <c r="I204" s="14"/>
      <c r="J204" s="14"/>
    </row>
    <row r="205" spans="1:11" ht="15.75" x14ac:dyDescent="0.25">
      <c r="A205" s="11"/>
      <c r="B205" s="12"/>
      <c r="C205" s="12"/>
      <c r="D205" s="13"/>
      <c r="E205" s="14"/>
      <c r="F205" s="14"/>
      <c r="G205" s="14"/>
      <c r="H205" s="14"/>
      <c r="I205" s="14"/>
      <c r="J205" s="14"/>
    </row>
    <row r="206" spans="1:11" ht="15.75" x14ac:dyDescent="0.25">
      <c r="A206" s="11"/>
      <c r="B206" s="12"/>
      <c r="C206" s="12"/>
      <c r="D206" s="13"/>
      <c r="E206" s="14"/>
      <c r="F206" s="14"/>
      <c r="G206" s="14"/>
      <c r="H206" s="14"/>
      <c r="I206" s="14"/>
      <c r="J206" s="14"/>
    </row>
    <row r="207" spans="1:11" ht="15.75" x14ac:dyDescent="0.25">
      <c r="A207" s="11"/>
      <c r="B207" s="12"/>
      <c r="C207" s="12"/>
      <c r="D207" s="13"/>
      <c r="E207" s="14"/>
      <c r="F207" s="14"/>
      <c r="G207" s="14"/>
      <c r="H207" s="14"/>
      <c r="I207" s="14"/>
      <c r="J207" s="14"/>
    </row>
    <row r="208" spans="1:11" ht="15.75" x14ac:dyDescent="0.25">
      <c r="A208" s="11"/>
      <c r="B208" s="12"/>
      <c r="C208" s="12"/>
      <c r="D208" s="13"/>
      <c r="E208" s="14"/>
      <c r="F208" s="14"/>
      <c r="G208" s="14"/>
      <c r="H208" s="14"/>
      <c r="I208" s="14"/>
      <c r="J208" s="14"/>
    </row>
    <row r="209" spans="1:10" ht="15.75" x14ac:dyDescent="0.25">
      <c r="A209" s="11"/>
      <c r="B209" s="12"/>
      <c r="C209" s="12"/>
      <c r="D209" s="13"/>
      <c r="E209" s="14"/>
      <c r="F209" s="14"/>
      <c r="G209" s="14"/>
      <c r="H209" s="14"/>
      <c r="I209" s="14"/>
      <c r="J209" s="14"/>
    </row>
    <row r="210" spans="1:10" ht="15.75" x14ac:dyDescent="0.25">
      <c r="A210" s="11"/>
      <c r="B210" s="12"/>
      <c r="C210" s="12"/>
      <c r="D210" s="13"/>
      <c r="E210" s="14"/>
      <c r="F210" s="14"/>
      <c r="G210" s="14"/>
      <c r="H210" s="14"/>
      <c r="I210" s="14"/>
      <c r="J210" s="14"/>
    </row>
    <row r="211" spans="1:10" ht="15.75" x14ac:dyDescent="0.25">
      <c r="A211" s="11"/>
      <c r="B211" s="12"/>
      <c r="C211" s="12"/>
      <c r="D211" s="13"/>
      <c r="E211" s="14"/>
      <c r="F211" s="14"/>
      <c r="G211" s="14"/>
      <c r="H211" s="14"/>
      <c r="I211" s="14"/>
      <c r="J211" s="14"/>
    </row>
    <row r="212" spans="1:10" ht="15.75" x14ac:dyDescent="0.25">
      <c r="A212" s="11"/>
      <c r="B212" s="12"/>
      <c r="C212" s="12"/>
      <c r="D212" s="13"/>
      <c r="E212" s="14"/>
      <c r="F212" s="14"/>
      <c r="G212" s="14"/>
      <c r="H212" s="14"/>
      <c r="I212" s="14"/>
      <c r="J212" s="14"/>
    </row>
    <row r="213" spans="1:10" ht="15.75" x14ac:dyDescent="0.25">
      <c r="A213" s="11"/>
      <c r="B213" s="12"/>
      <c r="C213" s="12"/>
      <c r="D213" s="13"/>
      <c r="E213" s="14"/>
      <c r="F213" s="14"/>
      <c r="G213" s="14"/>
      <c r="H213" s="14"/>
      <c r="I213" s="14"/>
      <c r="J213" s="14"/>
    </row>
    <row r="214" spans="1:10" ht="15.75" x14ac:dyDescent="0.25">
      <c r="A214" s="11"/>
      <c r="B214" s="12"/>
      <c r="C214" s="12"/>
      <c r="D214" s="13"/>
      <c r="E214" s="14"/>
      <c r="F214" s="14"/>
      <c r="G214" s="14"/>
      <c r="H214" s="14"/>
      <c r="I214" s="14"/>
      <c r="J214" s="14"/>
    </row>
    <row r="215" spans="1:10" ht="15.75" x14ac:dyDescent="0.25">
      <c r="A215" s="11"/>
      <c r="B215" s="12"/>
      <c r="C215" s="12"/>
      <c r="D215" s="13"/>
      <c r="E215" s="14"/>
      <c r="F215" s="14"/>
      <c r="G215" s="14"/>
      <c r="H215" s="14"/>
      <c r="I215" s="14"/>
      <c r="J215" s="14"/>
    </row>
    <row r="216" spans="1:10" ht="15.75" x14ac:dyDescent="0.25">
      <c r="A216" s="11"/>
      <c r="B216" s="12"/>
      <c r="C216" s="12"/>
      <c r="D216" s="13"/>
      <c r="E216" s="14"/>
      <c r="F216" s="14"/>
      <c r="G216" s="14"/>
      <c r="H216" s="14"/>
      <c r="I216" s="14"/>
      <c r="J216" s="14"/>
    </row>
    <row r="217" spans="1:10" ht="15.75" x14ac:dyDescent="0.25">
      <c r="A217" s="11"/>
      <c r="B217" s="12"/>
      <c r="C217" s="12"/>
      <c r="D217" s="13"/>
      <c r="E217" s="14"/>
      <c r="F217" s="14"/>
      <c r="G217" s="14"/>
      <c r="H217" s="14"/>
      <c r="I217" s="14"/>
      <c r="J217" s="14"/>
    </row>
    <row r="218" spans="1:10" ht="15.75" x14ac:dyDescent="0.25">
      <c r="A218" s="11"/>
      <c r="B218" s="12"/>
      <c r="C218" s="12"/>
      <c r="D218" s="13"/>
      <c r="E218" s="14"/>
      <c r="F218" s="14"/>
      <c r="G218" s="14"/>
      <c r="H218" s="14"/>
      <c r="I218" s="14"/>
      <c r="J218" s="14"/>
    </row>
    <row r="219" spans="1:10" ht="15.75" x14ac:dyDescent="0.25">
      <c r="A219" s="11"/>
      <c r="B219" s="12"/>
      <c r="C219" s="12"/>
      <c r="D219" s="13"/>
      <c r="E219" s="14"/>
      <c r="F219" s="14"/>
      <c r="G219" s="14"/>
      <c r="H219" s="14"/>
      <c r="I219" s="14"/>
      <c r="J219" s="14"/>
    </row>
    <row r="220" spans="1:10" ht="15.75" x14ac:dyDescent="0.25">
      <c r="A220" s="11"/>
      <c r="B220" s="12"/>
      <c r="C220" s="12"/>
      <c r="D220" s="13"/>
      <c r="E220" s="14"/>
      <c r="F220" s="14"/>
      <c r="G220" s="14"/>
      <c r="H220" s="14"/>
      <c r="I220" s="14"/>
      <c r="J220" s="14"/>
    </row>
    <row r="221" spans="1:10" ht="15.75" x14ac:dyDescent="0.25">
      <c r="A221" s="11"/>
      <c r="B221" s="12"/>
      <c r="C221" s="12"/>
      <c r="D221" s="13"/>
      <c r="E221" s="14"/>
      <c r="F221" s="14"/>
      <c r="G221" s="14"/>
      <c r="H221" s="14"/>
      <c r="I221" s="14"/>
      <c r="J221" s="14"/>
    </row>
  </sheetData>
  <sortState ref="B5:J210">
    <sortCondition ref="E5:E210"/>
  </sortState>
  <mergeCells count="7">
    <mergeCell ref="A1:J1"/>
    <mergeCell ref="A3:A4"/>
    <mergeCell ref="B3:B4"/>
    <mergeCell ref="C3:C4"/>
    <mergeCell ref="D3:D4"/>
    <mergeCell ref="E3:E4"/>
    <mergeCell ref="F3:J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dohod21</dc:creator>
  <dc:description/>
  <cp:lastModifiedBy>dohod_21</cp:lastModifiedBy>
  <cp:revision>8</cp:revision>
  <dcterms:created xsi:type="dcterms:W3CDTF">2023-07-10T09:56:17Z</dcterms:created>
  <dcterms:modified xsi:type="dcterms:W3CDTF">2025-01-13T08:02:13Z</dcterms:modified>
  <dc:language>uk-UA</dc:language>
</cp:coreProperties>
</file>