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ий лист" sheetId="1" state="visible" r:id="rId3"/>
    <sheet name="З-ПФ (зведена)" sheetId="2" state="visible" r:id="rId4"/>
    <sheet name="Контроль 3ПФ" sheetId="3" state="visible" r:id="rId5"/>
    <sheet name="Код 10 (розгорнута)" sheetId="4" state="visible" r:id="rId6"/>
    <sheet name="Код 20 (розгорнута)" sheetId="5" state="visible" r:id="rId7"/>
    <sheet name="Код 30 (розгорнута)" sheetId="6" state="visible" r:id="rId8"/>
    <sheet name="Код 40 (розгорнута)" sheetId="7" state="visible" r:id="rId9"/>
    <sheet name="Код 50 (розгорнута)" sheetId="8" state="visible" r:id="rId10"/>
    <sheet name="Код 60 (розгорнута)" sheetId="9" state="visible" r:id="rId11"/>
    <sheet name="Код 70 (розгорнута)" sheetId="10" state="visible" r:id="rId12"/>
    <sheet name="Код 80 (розгорнута)" sheetId="11" state="visible" r:id="rId13"/>
    <sheet name="Код 90 (розгорнута)" sheetId="12" state="visible" r:id="rId14"/>
    <sheet name="Код 100 (розгорнута)" sheetId="13" state="visible" r:id="rId15"/>
    <sheet name="Код 110 (розгорнута)" sheetId="14" state="visible" r:id="rId16"/>
    <sheet name="Код 120 (розгорнута)" sheetId="15" state="visible" r:id="rId17"/>
    <sheet name="Код 130 (розгорнута)" sheetId="16" state="visible" r:id="rId18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<sst xmlns="http://schemas.openxmlformats.org/spreadsheetml/2006/main" count="561" uniqueCount="154">
  <si>
    <t xml:space="preserve">Державне статистичне спостереження</t>
  </si>
  <si>
    <t xml:space="preserve">ЗВIТ ПРО НАДАННЯ ЦIЛЬОВОЇ ГРОШОВОЇ ДОПОМОГИ НЕПРАЦЕЗДАТНИМ ГРОМАДЯНАМ</t>
  </si>
  <si>
    <t xml:space="preserve">З МIНIМАЛЬНИМИ ДОХОДАМИ</t>
  </si>
  <si>
    <t xml:space="preserve">на 01.04.2024 р.</t>
  </si>
  <si>
    <t xml:space="preserve">Подають</t>
  </si>
  <si>
    <t xml:space="preserve">Терміни подання</t>
  </si>
  <si>
    <t xml:space="preserve"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</si>
  <si>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</si>
  <si>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 xml:space="preserve"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</si>
  <si>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</si>
  <si>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 xml:space="preserve">15 числа після звітного періоду</t>
  </si>
  <si>
    <t xml:space="preserve"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</si>
  <si>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</si>
  <si>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 xml:space="preserve">25 числа після звітного періоду</t>
  </si>
  <si>
    <t xml:space="preserve">Найменування органiзацiї - складача iнформацiї  Головне управління ПФУ в Донецькій області</t>
  </si>
  <si>
    <t xml:space="preserve">Поштова адреса</t>
  </si>
  <si>
    <t xml:space="preserve">Код форми
документа
за ДКУД</t>
  </si>
  <si>
    <t xml:space="preserve">Коди організації - складача</t>
  </si>
  <si>
    <t xml:space="preserve">за
ЄДРПОУ</t>
  </si>
  <si>
    <t xml:space="preserve">Території
(КОАТУУ)</t>
  </si>
  <si>
    <t xml:space="preserve">виду
економічної
діяльності
(КВЕД)</t>
  </si>
  <si>
    <t xml:space="preserve">форми
власності
(КФВ)</t>
  </si>
  <si>
    <t xml:space="preserve">Організаційно -
правової форми
господарювання
(КОПФГ)</t>
  </si>
  <si>
    <t xml:space="preserve">міністерства, іншого
центрального органу,
якому підпорядкована
організація-складач
інформації (СПОДУ) *</t>
  </si>
  <si>
    <t xml:space="preserve">КС</t>
  </si>
  <si>
    <t xml:space="preserve">* тільки для підприємств державної форми власності</t>
  </si>
  <si>
    <t xml:space="preserve">Назва показників</t>
  </si>
  <si>
    <t xml:space="preserve">№
рядка</t>
  </si>
  <si>
    <t xml:space="preserve">всього
(осіб)</t>
  </si>
  <si>
    <t xml:space="preserve">у тому
числі, що
проживають
у сільській
місцевості</t>
  </si>
  <si>
    <t xml:space="preserve">Сума
призначеної
місячної
допомоги
(тис.грн.)
*</t>
  </si>
  <si>
    <t xml:space="preserve">Середній
розмір
допомоги
Гр3/Гр1
(грн.коп.)
**</t>
  </si>
  <si>
    <t xml:space="preserve">А</t>
  </si>
  <si>
    <t xml:space="preserve">Б</t>
  </si>
  <si>
    <t xml:space="preserve">Всього непрацездатних громадян,  яким призначена цiльова грошова допомога (рядки 2 + 8 + 11)</t>
  </si>
  <si>
    <t xml:space="preserve">010</t>
  </si>
  <si>
    <t xml:space="preserve"> у тому числi:</t>
  </si>
  <si>
    <t xml:space="preserve">   </t>
  </si>
  <si>
    <t xml:space="preserve">1. Пенсiонерам, якi одержують пенсiю згiдно iз Законом України "Про пенсiйне забезпечення" (рядки 3+4+5+6)</t>
  </si>
  <si>
    <t xml:space="preserve">020</t>
  </si>
  <si>
    <t xml:space="preserve"> iз них:</t>
  </si>
  <si>
    <t xml:space="preserve">   - за iнвалiднiстю</t>
  </si>
  <si>
    <t xml:space="preserve">030</t>
  </si>
  <si>
    <t xml:space="preserve">   - у разi втрати годувальника</t>
  </si>
  <si>
    <t xml:space="preserve">040</t>
  </si>
  <si>
    <t xml:space="preserve">   - за вислугу рокiв</t>
  </si>
  <si>
    <t xml:space="preserve">050</t>
  </si>
  <si>
    <t xml:space="preserve">   - пенсiонери, якi одержують соцiальну пенсiю</t>
  </si>
  <si>
    <t xml:space="preserve">060</t>
  </si>
  <si>
    <t xml:space="preserve">в тому числi iнвалiди</t>
  </si>
  <si>
    <t xml:space="preserve">070</t>
  </si>
  <si>
    <t xml:space="preserve"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</si>
  <si>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 xml:space="preserve">080</t>
  </si>
  <si>
    <t xml:space="preserve">090</t>
  </si>
  <si>
    <t xml:space="preserve">100</t>
  </si>
  <si>
    <t xml:space="preserve">3. Пенсiонери, якi одержують пенсiю згiдно з iншими законами України</t>
  </si>
  <si>
    <t xml:space="preserve"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</si>
  <si>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</si>
  <si>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 xml:space="preserve">120</t>
  </si>
  <si>
    <t xml:space="preserve">iз загального числа непрацездатних громадян,  яким призначена цiльова грошова допомога , (рядок 1 ) - самотнi пенсiонери</t>
  </si>
  <si>
    <t xml:space="preserve">130</t>
  </si>
  <si>
    <t xml:space="preserve"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</si>
  <si>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 xml:space="preserve">Виконавець ____________________
(прізвище, номер телефону)</t>
  </si>
  <si>
    <t xml:space="preserve">Керівник _________________________________
(підпис) (прізвище, ініціали)</t>
  </si>
  <si>
    <t xml:space="preserve">"___" __________________ 20     р.</t>
  </si>
  <si>
    <t xml:space="preserve">Контролі:</t>
  </si>
  <si>
    <t xml:space="preserve">Кількість</t>
  </si>
  <si>
    <t xml:space="preserve">=</t>
  </si>
  <si>
    <t xml:space="preserve">030+040+050+060</t>
  </si>
  <si>
    <t xml:space="preserve">090+100</t>
  </si>
  <si>
    <t xml:space="preserve">020+080+110</t>
  </si>
  <si>
    <t xml:space="preserve">Сума</t>
  </si>
  <si>
    <t xml:space="preserve">Установа
Головне управління ПФУ в Донецькій області</t>
  </si>
  <si>
    <t xml:space="preserve">Форма № 3-ПФ
(загальна)</t>
  </si>
  <si>
    <t xml:space="preserve">Звіт про надання цільової грошової допомоги
непрацездатним громадянам з мінімальними доходами</t>
  </si>
  <si>
    <t xml:space="preserve">Код та
назва
установи</t>
  </si>
  <si>
    <t xml:space="preserve">Всього
(осіб)</t>
  </si>
  <si>
    <t xml:space="preserve">в тому числі
проживають
в сільській
місцевості</t>
  </si>
  <si>
    <t xml:space="preserve">Сума
призначеної
місячної
допомоги
(тис.грн.)</t>
  </si>
  <si>
    <t xml:space="preserve">Середній
розмір
допомоги
(грн.коп.)</t>
  </si>
  <si>
    <t xml:space="preserve">10[1]</t>
  </si>
  <si>
    <t xml:space="preserve">10[2]</t>
  </si>
  <si>
    <t xml:space="preserve">10[3]</t>
  </si>
  <si>
    <t xml:space="preserve">10[4]</t>
  </si>
  <si>
    <t xml:space="preserve">ГУ Пенсійного фонду України в Донецькій області (м.Авдіївка)</t>
  </si>
  <si>
    <t xml:space="preserve">ГУ Пенсійного фонду України в Донецькій області (м.Волноваха)</t>
  </si>
  <si>
    <t xml:space="preserve">ГУ Пенсійного фонду України в Донецькій області (смт.Велика Новосілка )</t>
  </si>
  <si>
    <t xml:space="preserve">ГУ Пенсійного фонду України в Донецькій області (смт.Нікольське )</t>
  </si>
  <si>
    <t xml:space="preserve">ГУ Пенсійного фонду України в Донецькій області (м.Торецьк)</t>
  </si>
  <si>
    <t xml:space="preserve">ГУ Пенсійного фонду України в Донецькій області (м.Мирноград)</t>
  </si>
  <si>
    <t xml:space="preserve">ГУ Пенсійного фонду України в Донецькій області (м.Дружківка)</t>
  </si>
  <si>
    <t xml:space="preserve">ГУ Пенсійного фонду України в Донецькій області (м.Краматорськ)</t>
  </si>
  <si>
    <t xml:space="preserve">ГУ Пенсійного фонду України в Донецькій області (м.Лиман)</t>
  </si>
  <si>
    <t xml:space="preserve">ГУ Пенсійного фонду України в Донецькій області (м.Курахове )</t>
  </si>
  <si>
    <t xml:space="preserve">ГУ Пенсійного фонду України в Донецькій області (смт.Мангуш )</t>
  </si>
  <si>
    <t xml:space="preserve">ГУ Пенсійного фонду України в Донецькій області (м.Вугледар)</t>
  </si>
  <si>
    <t xml:space="preserve">ГУ Пенсійного фонду України в Донецькій області (м.Бахмут)</t>
  </si>
  <si>
    <t xml:space="preserve">ГУ Пенсійного фонду України в Донецькій області (м.Костянтинівка)</t>
  </si>
  <si>
    <t xml:space="preserve">ГУ Пенсійного фонду України в Донецькій області (м.Покровськ)</t>
  </si>
  <si>
    <t xml:space="preserve">ГУ Пенсійного фонду України в Донецькій області (м.Слов'янськ)</t>
  </si>
  <si>
    <t xml:space="preserve">ГУ Пенсійного фонду України в Донецькій області (м.Ясинувата)</t>
  </si>
  <si>
    <t xml:space="preserve">ГУ Пенсійного фонду України в Донецькій області (м.Маріуполь Центральне )</t>
  </si>
  <si>
    <t xml:space="preserve">ГУ Пенсійного фонду України в Донецькій області (м.Маріуполь Лівобережне )</t>
  </si>
  <si>
    <t xml:space="preserve">ГУ Пенсійного фонду України в Донецькій області (м.Селидове)</t>
  </si>
  <si>
    <t xml:space="preserve">ГУ Пенсійного фонду України в Донецькій області (м.Добропілля)</t>
  </si>
  <si>
    <t xml:space="preserve">Всього</t>
  </si>
  <si>
    <t xml:space="preserve">20[1]</t>
  </si>
  <si>
    <t xml:space="preserve">20[2]</t>
  </si>
  <si>
    <t xml:space="preserve">20[3]</t>
  </si>
  <si>
    <t xml:space="preserve">20[4]</t>
  </si>
  <si>
    <t xml:space="preserve">30[1]</t>
  </si>
  <si>
    <t xml:space="preserve">30[2]</t>
  </si>
  <si>
    <t xml:space="preserve">30[3]</t>
  </si>
  <si>
    <t xml:space="preserve">30[4]</t>
  </si>
  <si>
    <t xml:space="preserve">40[1]</t>
  </si>
  <si>
    <t xml:space="preserve">40[2]</t>
  </si>
  <si>
    <t xml:space="preserve">40[3]</t>
  </si>
  <si>
    <t xml:space="preserve">40[4]</t>
  </si>
  <si>
    <t xml:space="preserve">50[1]</t>
  </si>
  <si>
    <t xml:space="preserve">50[2]</t>
  </si>
  <si>
    <t xml:space="preserve">50[3]</t>
  </si>
  <si>
    <t xml:space="preserve">50[4]</t>
  </si>
  <si>
    <t xml:space="preserve">60[1]</t>
  </si>
  <si>
    <t xml:space="preserve">60[2]</t>
  </si>
  <si>
    <t xml:space="preserve">60[3]</t>
  </si>
  <si>
    <t xml:space="preserve">60[4]</t>
  </si>
  <si>
    <t xml:space="preserve">70[1]</t>
  </si>
  <si>
    <t xml:space="preserve">70[2]</t>
  </si>
  <si>
    <t xml:space="preserve">70[3]</t>
  </si>
  <si>
    <t xml:space="preserve">70[4]</t>
  </si>
  <si>
    <t xml:space="preserve">80[1]</t>
  </si>
  <si>
    <t xml:space="preserve">80[2]</t>
  </si>
  <si>
    <t xml:space="preserve">80[3]</t>
  </si>
  <si>
    <t xml:space="preserve">80[4]</t>
  </si>
  <si>
    <t xml:space="preserve">90[1]</t>
  </si>
  <si>
    <t xml:space="preserve">90[2]</t>
  </si>
  <si>
    <t xml:space="preserve">90[3]</t>
  </si>
  <si>
    <t xml:space="preserve">90[4]</t>
  </si>
  <si>
    <t xml:space="preserve">100[1]</t>
  </si>
  <si>
    <t xml:space="preserve">100[2]</t>
  </si>
  <si>
    <t xml:space="preserve">100[3]</t>
  </si>
  <si>
    <t xml:space="preserve">100[4]</t>
  </si>
  <si>
    <t xml:space="preserve">110[1]</t>
  </si>
  <si>
    <t xml:space="preserve">110[2]</t>
  </si>
  <si>
    <t xml:space="preserve">110[3]</t>
  </si>
  <si>
    <t xml:space="preserve">110[4]</t>
  </si>
  <si>
    <t xml:space="preserve">120[1]</t>
  </si>
  <si>
    <t xml:space="preserve">120[2]</t>
  </si>
  <si>
    <t xml:space="preserve">120[3]</t>
  </si>
  <si>
    <t xml:space="preserve">120[4]</t>
  </si>
  <si>
    <t xml:space="preserve">130[1]</t>
  </si>
  <si>
    <t xml:space="preserve">130[2]</t>
  </si>
  <si>
    <t xml:space="preserve">130[3]</t>
  </si>
  <si>
    <t xml:space="preserve">130[4]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</si>
</sst>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[$-409]0.0"/>
    <numFmt numFmtId="167" formatCode="0.00"/>
  </numFmts>
  <fonts count="11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 Cyr"/>
      <family val="0"/>
      <charset val="1"/>
    </font>
    <font>
      <sz val="8"/>
      <color rgb="FF000000"/>
      <name val="Times New Roman Cyr"/>
      <family val="0"/>
      <charset val="1"/>
    </font>
    <font>
      <sz val="10"/>
      <color rgb="FF000000"/>
      <name val="Times New Roman Cyr"/>
      <family val="0"/>
      <charset val="1"/>
    </font>
    <font>
      <sz val="10"/>
      <color rgb="FF000000"/>
      <name val="MS Sans Serif"/>
      <family val="0"/>
      <charset val="1"/>
    </font>
    <font>
      <sz val="10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O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1"/>
    <col collapsed="false" customWidth="true" hidden="false" outlineLevel="0" max="6" min="6" style="1" width="10.66"/>
    <col collapsed="false" customWidth="true" hidden="false" outlineLevel="0" max="9" min="9" style="1" width="10.54"/>
  </cols>
  <sheetData>
    <row r="2" customFormat="false" ht="19.5" hidden="false" customHeight="false" outlineLevel="0" collapsed="false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customFormat="false" ht="18.75" hidden="false" customHeight="false" outlineLevel="0" collapsed="false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customFormat="false" ht="17.25" hidden="false" customHeight="false" outlineLevel="0" collapsed="false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</row>
    <row r="5" customFormat="false" ht="17.25" hidden="false" customHeight="false" outlineLevel="0" collapsed="false">
      <c r="A5" s="2"/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8" customFormat="false" ht="25.5" hidden="false" customHeight="true" outlineLevel="0" collapsed="false">
      <c r="B8" s="4" t="s">
        <v>4</v>
      </c>
      <c r="C8" s="4"/>
      <c r="D8" s="4"/>
      <c r="E8" s="4"/>
      <c r="F8" s="4"/>
      <c r="G8" s="4"/>
      <c r="H8" s="4"/>
      <c r="I8" s="5" t="s">
        <v>5</v>
      </c>
      <c r="L8" s="6" t="s">
        <v>6</v>
      </c>
      <c r="M8" s="6"/>
      <c r="N8" s="6"/>
    </row>
    <row r="9" customFormat="false" ht="84.75" hidden="false" customHeight="true" outlineLevel="0" collapsed="false">
      <c r="B9" s="7" t="s">
        <v>7</v>
      </c>
      <c r="C9" s="7"/>
      <c r="D9" s="7"/>
      <c r="E9" s="7"/>
      <c r="F9" s="7"/>
      <c r="G9" s="7"/>
      <c r="H9" s="7"/>
      <c r="I9" s="5" t="s">
        <v>8</v>
      </c>
      <c r="L9" s="6"/>
      <c r="M9" s="6"/>
      <c r="N9" s="6"/>
    </row>
    <row r="10" customFormat="false" ht="86.25" hidden="false" customHeight="true" outlineLevel="0" collapsed="false">
      <c r="B10" s="7" t="s">
        <v>9</v>
      </c>
      <c r="C10" s="7"/>
      <c r="D10" s="7"/>
      <c r="E10" s="7"/>
      <c r="F10" s="7"/>
      <c r="G10" s="7"/>
      <c r="H10" s="7"/>
      <c r="I10" s="5" t="s">
        <v>10</v>
      </c>
      <c r="L10" s="6" t="s">
        <v>11</v>
      </c>
      <c r="M10" s="6"/>
      <c r="N10" s="6"/>
    </row>
    <row r="11" customFormat="false" ht="63" hidden="false" customHeight="true" outlineLevel="0" collapsed="false">
      <c r="B11" s="7" t="s">
        <v>12</v>
      </c>
      <c r="C11" s="7"/>
      <c r="D11" s="7"/>
      <c r="E11" s="7"/>
      <c r="F11" s="7"/>
      <c r="G11" s="7"/>
      <c r="H11" s="7"/>
      <c r="I11" s="5" t="s">
        <v>13</v>
      </c>
    </row>
    <row r="15" customFormat="false" ht="21.9" hidden="false" customHeight="false" outlineLevel="0" collapsed="false">
      <c r="B15" s="8" t="s">
        <v>14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customFormat="false" ht="21.9" hidden="false" customHeight="false" outlineLevel="0" collapsed="false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customFormat="false" ht="21.9" hidden="false" customHeight="false" outlineLevel="0" collapsed="false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customFormat="false" ht="21.9" hidden="false" customHeight="false" outlineLevel="0" collapsed="false">
      <c r="B18" s="8" t="s">
        <v>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customFormat="false" ht="21.9" hidden="false" customHeight="false" outlineLevel="0" collapsed="false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customFormat="false" ht="21.9" hidden="false" customHeight="false" outlineLevel="0" collapsed="false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customFormat="false" ht="21.9" hidden="false" customHeight="true" outlineLevel="0" collapsed="false">
      <c r="B21" s="5" t="s">
        <v>16</v>
      </c>
      <c r="C21" s="5"/>
      <c r="D21" s="4" t="s">
        <v>17</v>
      </c>
      <c r="E21" s="4"/>
      <c r="F21" s="4"/>
      <c r="G21" s="4"/>
      <c r="H21" s="4"/>
      <c r="I21" s="4"/>
      <c r="J21" s="4"/>
      <c r="K21" s="4"/>
      <c r="L21" s="4"/>
      <c r="M21" s="4"/>
      <c r="N21" s="4"/>
    </row>
    <row r="22" customFormat="false" ht="35.05" hidden="false" customHeight="true" outlineLevel="0" collapsed="false">
      <c r="B22" s="5"/>
      <c r="C22" s="5"/>
      <c r="D22" s="9" t="s">
        <v>18</v>
      </c>
      <c r="E22" s="9" t="s">
        <v>19</v>
      </c>
      <c r="F22" s="9" t="s">
        <v>20</v>
      </c>
      <c r="G22" s="9" t="s">
        <v>21</v>
      </c>
      <c r="H22" s="9" t="s">
        <v>22</v>
      </c>
      <c r="I22" s="9"/>
      <c r="J22" s="9" t="s">
        <v>23</v>
      </c>
      <c r="K22" s="9"/>
      <c r="L22" s="9"/>
      <c r="M22" s="10"/>
      <c r="N22" s="4" t="s">
        <v>24</v>
      </c>
    </row>
    <row r="23" customFormat="false" ht="35.05" hidden="false" customHeight="false" outlineLevel="0" collapsed="false">
      <c r="B23" s="5"/>
      <c r="C23" s="5"/>
      <c r="D23" s="9"/>
      <c r="E23" s="9"/>
      <c r="F23" s="9"/>
      <c r="G23" s="9"/>
      <c r="H23" s="9"/>
      <c r="I23" s="9"/>
      <c r="J23" s="9"/>
      <c r="K23" s="9"/>
      <c r="L23" s="9"/>
      <c r="M23" s="10"/>
      <c r="N23" s="10"/>
    </row>
    <row r="24" customFormat="false" ht="21.9" hidden="false" customHeight="false" outlineLevel="0" collapsed="false">
      <c r="B24" s="4" t="n">
        <v>1</v>
      </c>
      <c r="C24" s="4"/>
      <c r="D24" s="4" t="n">
        <v>2</v>
      </c>
      <c r="E24" s="4" t="n">
        <v>3</v>
      </c>
      <c r="F24" s="4" t="n">
        <v>4</v>
      </c>
      <c r="G24" s="4" t="n">
        <v>5</v>
      </c>
      <c r="H24" s="4" t="n">
        <v>6</v>
      </c>
      <c r="I24" s="4"/>
      <c r="J24" s="4" t="n">
        <v>7</v>
      </c>
      <c r="K24" s="4"/>
      <c r="L24" s="4"/>
      <c r="M24" s="4" t="n">
        <v>8</v>
      </c>
      <c r="N24" s="4" t="n">
        <v>9</v>
      </c>
    </row>
    <row r="25" customFormat="false" ht="21.9" hidden="false" customHeight="false" outlineLevel="0" collapsed="false">
      <c r="B25" s="11" t="s">
        <v>25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</sheetData>
  <mergeCells count="30">
    <mergeCell ref="B2:N2"/>
    <mergeCell ref="B3:N3"/>
    <mergeCell ref="B4:N4"/>
    <mergeCell ref="B5:N5"/>
    <mergeCell ref="B8:H8"/>
    <mergeCell ref="L8:N9"/>
    <mergeCell ref="B9:H9"/>
    <mergeCell ref="B10:H10"/>
    <mergeCell ref="L10:N10"/>
    <mergeCell ref="B11:H11"/>
    <mergeCell ref="B15:N15"/>
    <mergeCell ref="B16:N16"/>
    <mergeCell ref="B17:N17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J22:L23"/>
    <mergeCell ref="M22:M23"/>
    <mergeCell ref="N22:N23"/>
    <mergeCell ref="B24:C24"/>
    <mergeCell ref="H24:I24"/>
    <mergeCell ref="J24:L24"/>
    <mergeCell ref="B25:N2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I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0" min="10" style="1" width="3.38"/>
    <col collapsed="false" customWidth="true" hidden="false" outlineLevel="0" max="11" min="11" style="1" width="25.27"/>
    <col collapsed="false" customWidth="true" hidden="false" outlineLevel="0" max="12" min="12" style="1" width="4.6"/>
    <col collapsed="false" customWidth="true" hidden="false" outlineLevel="0" max="13" min="13" style="1" width="9.86"/>
    <col collapsed="false" customWidth="true" hidden="false" outlineLevel="0" max="14" min="14" style="1" width="11.76"/>
    <col collapsed="false" customWidth="true" hidden="false" outlineLevel="0" max="15" min="15" style="1" width="12.3"/>
    <col collapsed="false" customWidth="true" hidden="false" outlineLevel="0" max="16" min="16" style="1" width="11.22"/>
  </cols>
  <sheetData>
    <row r="2" customFormat="false" ht="78" hidden="false" customHeight="false" outlineLevel="0" collapsed="false">
      <c r="B2" s="10" t="s">
        <v>26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</row>
    <row r="3" customFormat="false" ht="12.8" hidden="false" customHeight="false" outlineLevel="0" collapsed="false">
      <c r="B3" s="4" t="s">
        <v>32</v>
      </c>
      <c r="C3" s="4" t="s">
        <v>33</v>
      </c>
      <c r="D3" s="4" t="n">
        <v>1</v>
      </c>
      <c r="E3" s="4" t="n">
        <v>2</v>
      </c>
      <c r="F3" s="4" t="n">
        <v>3</v>
      </c>
      <c r="G3" s="4" t="n">
        <v>4</v>
      </c>
    </row>
    <row r="4" customFormat="false" ht="34.5" hidden="false" customHeight="false" outlineLevel="0" collapsed="false">
      <c r="B4" s="12" t="s">
        <v>34</v>
      </c>
      <c r="C4" s="13" t="s">
        <v>35</v>
      </c>
      <c r="D4" s="14" t="n">
        <v>15487</v>
      </c>
      <c r="E4" s="14" t="n">
        <v>3832</v>
      </c>
      <c r="F4" s="15" t="n">
        <v>673.9</v>
      </c>
      <c r="G4" s="16" t="n">
        <v>43.51</v>
      </c>
      <c r="I4" s="17"/>
    </row>
    <row r="5" customFormat="false" ht="23.25" hidden="false" customHeight="false" outlineLevel="0" collapsed="false">
      <c r="B5" s="12" t="s">
        <v>36</v>
      </c>
      <c r="C5" s="13" t="s">
        <v>37</v>
      </c>
      <c r="D5" s="14"/>
      <c r="E5" s="14"/>
      <c r="F5" s="15"/>
      <c r="G5" s="16"/>
      <c r="I5" s="17"/>
    </row>
    <row r="6" customFormat="false" ht="48.9" hidden="false" customHeight="false" outlineLevel="0" collapsed="false">
      <c r="B6" s="12" t="s">
        <v>38</v>
      </c>
      <c r="C6" s="13" t="s">
        <v>39</v>
      </c>
      <c r="D6" s="14" t="n">
        <v>2173</v>
      </c>
      <c r="E6" s="14" t="n">
        <v>643</v>
      </c>
      <c r="F6" s="15" t="n">
        <v>90.7</v>
      </c>
      <c r="G6" s="16" t="n">
        <v>41.74</v>
      </c>
      <c r="I6" s="17"/>
    </row>
    <row r="7" customFormat="false" ht="23.25" hidden="false" customHeight="false" outlineLevel="0" collapsed="false">
      <c r="B7" s="12" t="s">
        <v>40</v>
      </c>
      <c r="C7" s="13" t="s">
        <v>37</v>
      </c>
      <c r="D7" s="14"/>
      <c r="E7" s="14"/>
      <c r="F7" s="15"/>
      <c r="G7" s="16"/>
      <c r="I7" s="17"/>
    </row>
    <row r="8" customFormat="false" ht="23.25" hidden="false" customHeight="false" outlineLevel="0" collapsed="false">
      <c r="B8" s="12" t="s">
        <v>41</v>
      </c>
      <c r="C8" s="13" t="s">
        <v>42</v>
      </c>
      <c r="D8" s="14" t="n">
        <v>14</v>
      </c>
      <c r="E8" s="14" t="n">
        <v>5</v>
      </c>
      <c r="F8" s="15" t="n">
        <v>0.6</v>
      </c>
      <c r="G8" s="16" t="n">
        <v>42.86</v>
      </c>
      <c r="H8" s="18"/>
      <c r="I8" s="17"/>
    </row>
    <row r="9" customFormat="false" ht="23.25" hidden="false" customHeight="false" outlineLevel="0" collapsed="false">
      <c r="B9" s="12" t="s">
        <v>43</v>
      </c>
      <c r="C9" s="13" t="s">
        <v>44</v>
      </c>
      <c r="D9" s="14" t="n">
        <v>1</v>
      </c>
      <c r="E9" s="14" t="n">
        <v>0</v>
      </c>
      <c r="F9" s="15" t="n">
        <v>0</v>
      </c>
      <c r="G9" s="16" t="n">
        <v>0</v>
      </c>
      <c r="I9" s="17"/>
    </row>
    <row r="10" customFormat="false" ht="23.25" hidden="false" customHeight="false" outlineLevel="0" collapsed="false">
      <c r="B10" s="12" t="s">
        <v>45</v>
      </c>
      <c r="C10" s="13" t="s">
        <v>46</v>
      </c>
      <c r="D10" s="14" t="n">
        <v>0</v>
      </c>
      <c r="E10" s="14" t="n">
        <v>0</v>
      </c>
      <c r="F10" s="15" t="n">
        <v>0</v>
      </c>
      <c r="G10" s="16" t="n">
        <v>0</v>
      </c>
      <c r="I10" s="17"/>
    </row>
    <row r="11" customFormat="false" ht="26.25" hidden="false" customHeight="false" outlineLevel="0" collapsed="false">
      <c r="B11" s="12" t="s">
        <v>47</v>
      </c>
      <c r="C11" s="13" t="s">
        <v>48</v>
      </c>
      <c r="D11" s="14" t="n">
        <v>2158</v>
      </c>
      <c r="E11" s="14" t="n">
        <v>638</v>
      </c>
      <c r="F11" s="15" t="n">
        <v>90.1</v>
      </c>
      <c r="G11" s="16" t="n">
        <f aca="false">F11/D11*1000</f>
        <v>41.7516218721038</v>
      </c>
      <c r="I11" s="17"/>
    </row>
    <row r="12" customFormat="false" ht="24" hidden="false" customHeight="false" outlineLevel="0" collapsed="false">
      <c r="B12" s="12" t="s">
        <v>49</v>
      </c>
      <c r="C12" s="13" t="s">
        <v>50</v>
      </c>
      <c r="D12" s="14" t="n">
        <v>2149</v>
      </c>
      <c r="E12" s="14" t="n">
        <v>636</v>
      </c>
      <c r="F12" s="15" t="n">
        <v>90</v>
      </c>
      <c r="G12" s="16" t="n">
        <v>41.88</v>
      </c>
      <c r="I12" s="17"/>
    </row>
    <row r="13" customFormat="false" ht="84.9" hidden="false" customHeight="false" outlineLevel="0" collapsed="false">
      <c r="B13" s="12" t="s">
        <v>51</v>
      </c>
      <c r="C13" s="13" t="s">
        <v>52</v>
      </c>
      <c r="D13" s="14" t="n">
        <v>981</v>
      </c>
      <c r="E13" s="14" t="n">
        <v>210</v>
      </c>
      <c r="F13" s="15" t="n">
        <v>50</v>
      </c>
      <c r="G13" s="16" t="n">
        <v>50.97</v>
      </c>
      <c r="I13" s="17"/>
    </row>
    <row r="14" customFormat="false" ht="23.25" hidden="false" customHeight="false" outlineLevel="0" collapsed="false">
      <c r="B14" s="12" t="s">
        <v>40</v>
      </c>
      <c r="C14" s="13" t="s">
        <v>37</v>
      </c>
      <c r="D14" s="19"/>
      <c r="E14" s="19"/>
      <c r="F14" s="20"/>
      <c r="G14" s="21"/>
      <c r="I14" s="17"/>
    </row>
    <row r="15" customFormat="false" ht="23.25" hidden="false" customHeight="false" outlineLevel="0" collapsed="false">
      <c r="B15" s="12" t="s">
        <v>41</v>
      </c>
      <c r="C15" s="13" t="s">
        <v>53</v>
      </c>
      <c r="D15" s="14" t="n">
        <v>979</v>
      </c>
      <c r="E15" s="14" t="n">
        <v>209</v>
      </c>
      <c r="F15" s="15" t="n">
        <v>49.9</v>
      </c>
      <c r="G15" s="16" t="n">
        <v>50.97</v>
      </c>
      <c r="I15" s="17"/>
    </row>
    <row r="16" customFormat="false" ht="23.25" hidden="false" customHeight="false" outlineLevel="0" collapsed="false">
      <c r="B16" s="12" t="s">
        <v>43</v>
      </c>
      <c r="C16" s="13" t="s">
        <v>54</v>
      </c>
      <c r="D16" s="14" t="n">
        <v>2</v>
      </c>
      <c r="E16" s="14" t="n">
        <v>1</v>
      </c>
      <c r="F16" s="15" t="n">
        <v>0.1</v>
      </c>
      <c r="G16" s="16" t="n">
        <v>50</v>
      </c>
      <c r="I16" s="17"/>
    </row>
    <row r="17" customFormat="false" ht="38.25" hidden="false" customHeight="false" outlineLevel="0" collapsed="false">
      <c r="B17" s="12" t="s">
        <v>55</v>
      </c>
      <c r="C17" s="13" t="s">
        <v>56</v>
      </c>
      <c r="D17" s="14" t="n">
        <v>12333</v>
      </c>
      <c r="E17" s="14" t="n">
        <v>2979</v>
      </c>
      <c r="F17" s="15" t="n">
        <v>533.2</v>
      </c>
      <c r="G17" s="16" t="n">
        <v>43.23</v>
      </c>
      <c r="I17" s="17"/>
    </row>
    <row r="18" customFormat="false" ht="23.25" hidden="false" customHeight="false" outlineLevel="0" collapsed="false">
      <c r="B18" s="12" t="s">
        <v>40</v>
      </c>
      <c r="C18" s="13" t="s">
        <v>37</v>
      </c>
      <c r="D18" s="14"/>
      <c r="E18" s="14"/>
      <c r="F18" s="15"/>
      <c r="G18" s="16"/>
      <c r="I18" s="17"/>
    </row>
    <row r="19" customFormat="false" ht="66" hidden="false" customHeight="false" outlineLevel="0" collapsed="false">
      <c r="B19" s="12" t="s">
        <v>57</v>
      </c>
      <c r="C19" s="13" t="s">
        <v>58</v>
      </c>
      <c r="D19" s="14" t="n">
        <v>7540</v>
      </c>
      <c r="E19" s="14" t="n">
        <v>1792</v>
      </c>
      <c r="F19" s="15" t="n">
        <v>331.7</v>
      </c>
      <c r="G19" s="16" t="n">
        <v>43.99</v>
      </c>
      <c r="I19" s="17"/>
    </row>
    <row r="20" customFormat="false" ht="53.25" hidden="false" customHeight="false" outlineLevel="0" collapsed="false">
      <c r="B20" s="12" t="s">
        <v>59</v>
      </c>
      <c r="C20" s="13" t="s">
        <v>60</v>
      </c>
      <c r="D20" s="14" t="n">
        <v>59</v>
      </c>
      <c r="E20" s="14" t="n">
        <v>17</v>
      </c>
      <c r="F20" s="15" t="n">
        <v>3</v>
      </c>
      <c r="G20" s="16" t="n">
        <v>50.85</v>
      </c>
      <c r="I20" s="17"/>
    </row>
    <row r="22" customFormat="false" ht="12.8" hidden="false" customHeight="true" outlineLevel="0" collapsed="false">
      <c r="B22" s="22" t="s">
        <v>61</v>
      </c>
      <c r="C22" s="22"/>
      <c r="D22" s="22"/>
      <c r="E22" s="22"/>
      <c r="F22" s="22"/>
      <c r="G22" s="22"/>
    </row>
    <row r="23" customFormat="false" ht="12.8" hidden="false" customHeight="false" outlineLevel="0" collapsed="false">
      <c r="B23" s="22"/>
      <c r="C23" s="22"/>
      <c r="D23" s="22"/>
      <c r="E23" s="22"/>
      <c r="F23" s="22"/>
      <c r="G23" s="22"/>
    </row>
    <row r="25" customFormat="false" ht="48.55" hidden="false" customHeight="true" outlineLevel="0" collapsed="false">
      <c r="B25" s="23" t="s">
        <v>62</v>
      </c>
      <c r="C25" s="23"/>
      <c r="D25" s="23" t="s">
        <v>63</v>
      </c>
      <c r="E25" s="23"/>
      <c r="F25" s="23"/>
      <c r="G25" s="23"/>
    </row>
    <row r="27" customFormat="false" ht="22.5" hidden="false" customHeight="false" outlineLevel="0" collapsed="false">
      <c r="B27" s="3" t="s">
        <v>64</v>
      </c>
      <c r="C27" s="3"/>
    </row>
  </sheetData>
  <mergeCells count="4">
    <mergeCell ref="B22:G23"/>
    <mergeCell ref="B25:C25"/>
    <mergeCell ref="D25:G25"/>
    <mergeCell ref="B27:C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G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4" min="4" style="1" width="4.07"/>
    <col collapsed="false" customWidth="true" hidden="false" outlineLevel="0" max="5" min="5" style="1" width="15.66"/>
  </cols>
  <sheetData>
    <row r="2" customFormat="false" ht="30" hidden="false" customHeight="false" outlineLevel="0" collapsed="false">
      <c r="B2" s="24" t="s">
        <v>65</v>
      </c>
    </row>
    <row r="3" customFormat="false" ht="12.8" hidden="false" customHeight="false" outlineLevel="0" collapsed="false">
      <c r="B3" s="24" t="s">
        <v>66</v>
      </c>
    </row>
    <row r="4" customFormat="false" ht="12.8" hidden="false" customHeight="false" outlineLevel="0" collapsed="false">
      <c r="B4" s="13" t="s">
        <v>39</v>
      </c>
      <c r="C4" s="14" t="n">
        <f aca="false">'З-ПФ (зведена)'!D6</f>
        <v>2173</v>
      </c>
      <c r="D4" s="1" t="s">
        <v>67</v>
      </c>
      <c r="E4" s="1" t="s">
        <v>68</v>
      </c>
      <c r="F4" s="14" t="n">
        <f aca="false">'З-ПФ (зведена)'!D8+'З-ПФ (зведена)'!D9+'З-ПФ (зведена)'!D10+'З-ПФ (зведена)'!D11</f>
        <v>2173</v>
      </c>
      <c r="G4" s="1" t="str">
        <f aca="false">IF(F4=C4,"+","-")</f>
        <v>+</v>
      </c>
    </row>
    <row r="5" customFormat="false" ht="12.8" hidden="false" customHeight="false" outlineLevel="0" collapsed="false">
      <c r="B5" s="13" t="s">
        <v>52</v>
      </c>
      <c r="C5" s="14" t="n">
        <f aca="false">'З-ПФ (зведена)'!D13</f>
        <v>981</v>
      </c>
      <c r="D5" s="1" t="s">
        <v>67</v>
      </c>
      <c r="E5" s="1" t="s">
        <v>69</v>
      </c>
      <c r="F5" s="14" t="n">
        <f aca="false">'З-ПФ (зведена)'!D15+'З-ПФ (зведена)'!D16</f>
        <v>981</v>
      </c>
      <c r="G5" s="1" t="str">
        <f aca="false">IF(F5=C5,"+","-")</f>
        <v>+</v>
      </c>
    </row>
    <row r="6" customFormat="false" ht="12.8" hidden="false" customHeight="false" outlineLevel="0" collapsed="false">
      <c r="B6" s="13" t="s">
        <v>35</v>
      </c>
      <c r="C6" s="14" t="n">
        <f aca="false">'З-ПФ (зведена)'!D4</f>
        <v>15487</v>
      </c>
      <c r="D6" s="1" t="s">
        <v>67</v>
      </c>
      <c r="E6" s="1" t="s">
        <v>70</v>
      </c>
      <c r="F6" s="14" t="n">
        <f aca="false">'З-ПФ (зведена)'!D6+'З-ПФ (зведена)'!D13+'З-ПФ (зведена)'!D17</f>
        <v>15487</v>
      </c>
      <c r="G6" s="1" t="str">
        <f aca="false">IF(F6=C6,"+","-")</f>
        <v>+</v>
      </c>
    </row>
    <row r="8" customFormat="false" ht="12.8" hidden="false" customHeight="false" outlineLevel="0" collapsed="false">
      <c r="B8" s="24" t="s">
        <v>71</v>
      </c>
    </row>
    <row r="9" customFormat="false" ht="12.8" hidden="false" customHeight="false" outlineLevel="0" collapsed="false">
      <c r="B9" s="13" t="s">
        <v>39</v>
      </c>
      <c r="C9" s="15" t="n">
        <f aca="false">'З-ПФ (зведена)'!F6</f>
        <v>90.7</v>
      </c>
      <c r="D9" s="1" t="s">
        <v>67</v>
      </c>
      <c r="E9" s="1" t="s">
        <v>68</v>
      </c>
      <c r="F9" s="15" t="n">
        <f aca="false">'З-ПФ (зведена)'!F8+'З-ПФ (зведена)'!F9+'З-ПФ (зведена)'!F10+'З-ПФ (зведена)'!F11</f>
        <v>90.7</v>
      </c>
      <c r="G9" s="1" t="str">
        <f aca="false">IF(F9=C9,"+","-")</f>
        <v>+</v>
      </c>
    </row>
    <row r="10" customFormat="false" ht="12.8" hidden="false" customHeight="false" outlineLevel="0" collapsed="false">
      <c r="B10" s="13" t="s">
        <v>52</v>
      </c>
      <c r="C10" s="15" t="n">
        <f aca="false">'З-ПФ (зведена)'!F13</f>
        <v>50</v>
      </c>
      <c r="D10" s="1" t="s">
        <v>67</v>
      </c>
      <c r="E10" s="1" t="s">
        <v>69</v>
      </c>
      <c r="F10" s="15" t="n">
        <f aca="false">'З-ПФ (зведена)'!F15+'З-ПФ (зведена)'!F16</f>
        <v>50</v>
      </c>
      <c r="G10" s="1" t="str">
        <f aca="false">IF(F10=C10,"+","-")</f>
        <v>+</v>
      </c>
    </row>
    <row r="11" customFormat="false" ht="12.8" hidden="false" customHeight="false" outlineLevel="0" collapsed="false">
      <c r="B11" s="13" t="s">
        <v>35</v>
      </c>
      <c r="C11" s="15" t="n">
        <f aca="false">'З-ПФ (зведена)'!F4</f>
        <v>673.9</v>
      </c>
      <c r="D11" s="1" t="s">
        <v>67</v>
      </c>
      <c r="E11" s="1" t="s">
        <v>70</v>
      </c>
      <c r="F11" s="15" t="n">
        <f aca="false">'З-ПФ (зведена)'!F6+'З-ПФ (зведена)'!F13+'З-ПФ (зведена)'!F17</f>
        <v>673.9</v>
      </c>
      <c r="G11" s="1" t="str">
        <f aca="false">IF(F11=C11,"+","-")</f>
        <v>+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6" min="6" style="1" width="3.51"/>
    <col collapsed="false" customWidth="true" hidden="false" outlineLevel="0" max="7" min="7" style="1" width="47.3"/>
    <col collapsed="false" customWidth="true" hidden="false" outlineLevel="0" max="11" min="8" style="1" width="19.59"/>
  </cols>
  <sheetData>
    <row r="1" customFormat="false" ht="12.8" hidden="false" customHeight="false" outlineLevel="0" collapsed="false">
      <c r="B1" s="25"/>
      <c r="C1" s="25"/>
      <c r="D1" s="25"/>
      <c r="E1" s="25"/>
      <c r="F1" s="25"/>
    </row>
    <row r="2" customFormat="false" ht="12.8" hidden="false" customHeight="true" outlineLevel="0" collapsed="false">
      <c r="B2" s="26" t="s">
        <v>72</v>
      </c>
      <c r="C2" s="27" t="s">
        <v>3</v>
      </c>
      <c r="D2" s="27"/>
      <c r="E2" s="27"/>
      <c r="F2" s="28" t="s">
        <v>73</v>
      </c>
    </row>
    <row r="3" customFormat="false" ht="39" hidden="false" customHeight="true" outlineLevel="0" collapsed="false">
      <c r="B3" s="26"/>
      <c r="C3" s="28" t="s">
        <v>74</v>
      </c>
      <c r="D3" s="28"/>
      <c r="E3" s="28"/>
      <c r="F3" s="28"/>
    </row>
    <row r="4" customFormat="false" ht="12.8" hidden="false" customHeight="false" outlineLevel="0" collapsed="false">
      <c r="B4" s="25"/>
      <c r="C4" s="25"/>
      <c r="D4" s="25"/>
      <c r="E4" s="25"/>
      <c r="F4" s="25"/>
    </row>
    <row r="5" customFormat="false" ht="53.25" hidden="false" customHeight="true" outlineLevel="0" collapsed="false">
      <c r="B5" s="29" t="s">
        <v>75</v>
      </c>
      <c r="C5" s="29" t="s">
        <v>34</v>
      </c>
      <c r="D5" s="29"/>
      <c r="E5" s="29"/>
      <c r="F5" s="29"/>
    </row>
    <row r="6" customFormat="false" ht="69" hidden="false" customHeight="false" outlineLevel="0" collapsed="false">
      <c r="B6" s="29"/>
      <c r="C6" s="30" t="s">
        <v>76</v>
      </c>
      <c r="D6" s="30" t="s">
        <v>77</v>
      </c>
      <c r="E6" s="30" t="s">
        <v>78</v>
      </c>
      <c r="F6" s="30" t="s">
        <v>79</v>
      </c>
    </row>
    <row r="7" customFormat="false" ht="20.05" hidden="false" customHeight="false" outlineLevel="0" collapsed="false">
      <c r="B7" s="29"/>
      <c r="C7" s="31" t="s">
        <v>80</v>
      </c>
      <c r="D7" s="31" t="s">
        <v>81</v>
      </c>
      <c r="E7" s="31" t="s">
        <v>82</v>
      </c>
      <c r="F7" s="31" t="s">
        <v>83</v>
      </c>
    </row>
    <row r="8" customFormat="false" ht="12.8" hidden="false" customHeight="false" outlineLevel="0" collapsed="false">
      <c r="B8" s="32" t="s">
        <v>84</v>
      </c>
      <c r="C8" s="33" t="n">
        <v>186</v>
      </c>
      <c r="D8" s="33" t="n">
        <v>0</v>
      </c>
      <c r="E8" s="34" t="n">
        <v>8.2</v>
      </c>
      <c r="F8" s="35" t="n">
        <v>44.04</v>
      </c>
    </row>
    <row r="9" customFormat="false" ht="12.8" hidden="false" customHeight="false" outlineLevel="0" collapsed="false">
      <c r="B9" s="32" t="s">
        <v>85</v>
      </c>
      <c r="C9" s="33" t="n">
        <v>700</v>
      </c>
      <c r="D9" s="33" t="n">
        <v>441</v>
      </c>
      <c r="E9" s="34" t="n">
        <v>31.3</v>
      </c>
      <c r="F9" s="35" t="n">
        <v>44.7</v>
      </c>
    </row>
    <row r="10" customFormat="false" ht="12.8" hidden="false" customHeight="false" outlineLevel="0" collapsed="false">
      <c r="B10" s="32" t="s">
        <v>86</v>
      </c>
      <c r="C10" s="33" t="n">
        <v>285</v>
      </c>
      <c r="D10" s="33" t="n">
        <v>276</v>
      </c>
      <c r="E10" s="34" t="n">
        <v>12.8</v>
      </c>
      <c r="F10" s="35" t="n">
        <v>44.85</v>
      </c>
    </row>
    <row r="11" customFormat="false" ht="12.8" hidden="false" customHeight="false" outlineLevel="0" collapsed="false">
      <c r="B11" s="32" t="s">
        <v>87</v>
      </c>
      <c r="C11" s="33" t="n">
        <v>235</v>
      </c>
      <c r="D11" s="33" t="n">
        <v>235</v>
      </c>
      <c r="E11" s="34" t="n">
        <v>10.3</v>
      </c>
      <c r="F11" s="35" t="n">
        <v>43.84</v>
      </c>
    </row>
    <row r="12" customFormat="false" ht="12.8" hidden="false" customHeight="false" outlineLevel="0" collapsed="false">
      <c r="B12" s="32" t="s">
        <v>88</v>
      </c>
      <c r="C12" s="33" t="n">
        <v>506</v>
      </c>
      <c r="D12" s="33" t="n">
        <v>181</v>
      </c>
      <c r="E12" s="34" t="n">
        <v>21.9</v>
      </c>
      <c r="F12" s="35" t="n">
        <v>43.3</v>
      </c>
    </row>
    <row r="13" customFormat="false" ht="12.8" hidden="false" customHeight="false" outlineLevel="0" collapsed="false">
      <c r="B13" s="32" t="s">
        <v>89</v>
      </c>
      <c r="C13" s="33" t="n">
        <v>416</v>
      </c>
      <c r="D13" s="33" t="n">
        <v>0</v>
      </c>
      <c r="E13" s="34" t="n">
        <v>18</v>
      </c>
      <c r="F13" s="35" t="n">
        <v>43.24</v>
      </c>
    </row>
    <row r="14" customFormat="false" ht="12.8" hidden="false" customHeight="false" outlineLevel="0" collapsed="false">
      <c r="B14" s="32" t="s">
        <v>90</v>
      </c>
      <c r="C14" s="33" t="n">
        <v>469</v>
      </c>
      <c r="D14" s="33" t="n">
        <v>34</v>
      </c>
      <c r="E14" s="34" t="n">
        <v>20.8</v>
      </c>
      <c r="F14" s="35" t="n">
        <v>44.33</v>
      </c>
    </row>
    <row r="15" customFormat="false" ht="12.8" hidden="false" customHeight="false" outlineLevel="0" collapsed="false">
      <c r="B15" s="32" t="s">
        <v>91</v>
      </c>
      <c r="C15" s="33" t="n">
        <v>1562</v>
      </c>
      <c r="D15" s="33" t="n">
        <v>220</v>
      </c>
      <c r="E15" s="34" t="n">
        <v>66.7</v>
      </c>
      <c r="F15" s="35" t="n">
        <v>42.71</v>
      </c>
    </row>
    <row r="16" customFormat="false" ht="12.8" hidden="false" customHeight="false" outlineLevel="0" collapsed="false">
      <c r="B16" s="32" t="s">
        <v>92</v>
      </c>
      <c r="C16" s="33" t="n">
        <v>516</v>
      </c>
      <c r="D16" s="33" t="n">
        <v>275</v>
      </c>
      <c r="E16" s="34" t="n">
        <v>22.9</v>
      </c>
      <c r="F16" s="35" t="n">
        <v>44.34</v>
      </c>
    </row>
    <row r="17" customFormat="false" ht="12.8" hidden="false" customHeight="false" outlineLevel="0" collapsed="false">
      <c r="B17" s="32" t="s">
        <v>93</v>
      </c>
      <c r="C17" s="33" t="n">
        <v>491</v>
      </c>
      <c r="D17" s="33" t="n">
        <v>169</v>
      </c>
      <c r="E17" s="34" t="n">
        <v>22.1</v>
      </c>
      <c r="F17" s="35" t="n">
        <v>44.94</v>
      </c>
    </row>
    <row r="18" customFormat="false" ht="12.8" hidden="false" customHeight="false" outlineLevel="0" collapsed="false">
      <c r="B18" s="32" t="s">
        <v>94</v>
      </c>
      <c r="C18" s="33" t="n">
        <v>379</v>
      </c>
      <c r="D18" s="33" t="n">
        <v>379</v>
      </c>
      <c r="E18" s="34" t="n">
        <v>16.8</v>
      </c>
      <c r="F18" s="35" t="n">
        <v>44.46</v>
      </c>
    </row>
    <row r="19" customFormat="false" ht="12.8" hidden="false" customHeight="false" outlineLevel="0" collapsed="false">
      <c r="B19" s="32" t="s">
        <v>95</v>
      </c>
      <c r="C19" s="33" t="n">
        <v>192</v>
      </c>
      <c r="D19" s="33" t="n">
        <v>0</v>
      </c>
      <c r="E19" s="34" t="n">
        <v>8.2</v>
      </c>
      <c r="F19" s="35" t="n">
        <v>42.65</v>
      </c>
    </row>
    <row r="20" customFormat="false" ht="12.8" hidden="false" customHeight="false" outlineLevel="0" collapsed="false">
      <c r="B20" s="32" t="s">
        <v>96</v>
      </c>
      <c r="C20" s="33" t="n">
        <v>1713</v>
      </c>
      <c r="D20" s="33" t="n">
        <v>424</v>
      </c>
      <c r="E20" s="34" t="n">
        <v>71.1</v>
      </c>
      <c r="F20" s="35" t="n">
        <v>41.5</v>
      </c>
    </row>
    <row r="21" customFormat="false" ht="12.8" hidden="false" customHeight="false" outlineLevel="0" collapsed="false">
      <c r="B21" s="32" t="s">
        <v>97</v>
      </c>
      <c r="C21" s="33" t="n">
        <v>957</v>
      </c>
      <c r="D21" s="33" t="n">
        <v>148</v>
      </c>
      <c r="E21" s="34" t="n">
        <v>41.8</v>
      </c>
      <c r="F21" s="35" t="n">
        <v>43.63</v>
      </c>
    </row>
    <row r="22" customFormat="false" ht="12.8" hidden="false" customHeight="false" outlineLevel="0" collapsed="false">
      <c r="B22" s="32" t="s">
        <v>98</v>
      </c>
      <c r="C22" s="33" t="n">
        <v>898</v>
      </c>
      <c r="D22" s="33" t="n">
        <v>241</v>
      </c>
      <c r="E22" s="34" t="n">
        <v>39.3</v>
      </c>
      <c r="F22" s="35" t="n">
        <v>43.81</v>
      </c>
    </row>
    <row r="23" customFormat="false" ht="12.8" hidden="false" customHeight="false" outlineLevel="0" collapsed="false">
      <c r="B23" s="32" t="s">
        <v>99</v>
      </c>
      <c r="C23" s="33" t="n">
        <v>1537</v>
      </c>
      <c r="D23" s="33" t="n">
        <v>278</v>
      </c>
      <c r="E23" s="34" t="n">
        <v>66.4</v>
      </c>
      <c r="F23" s="35" t="n">
        <v>43.17</v>
      </c>
    </row>
    <row r="24" customFormat="false" ht="12.8" hidden="false" customHeight="false" outlineLevel="0" collapsed="false">
      <c r="B24" s="32" t="s">
        <v>100</v>
      </c>
      <c r="C24" s="33" t="n">
        <v>110</v>
      </c>
      <c r="D24" s="33" t="n">
        <v>110</v>
      </c>
      <c r="E24" s="34" t="n">
        <v>4.9</v>
      </c>
      <c r="F24" s="35" t="n">
        <v>44.19</v>
      </c>
    </row>
    <row r="25" customFormat="false" ht="12.8" hidden="false" customHeight="false" outlineLevel="0" collapsed="false">
      <c r="B25" s="32" t="s">
        <v>101</v>
      </c>
      <c r="C25" s="33" t="n">
        <v>1515</v>
      </c>
      <c r="D25" s="33" t="n">
        <v>0</v>
      </c>
      <c r="E25" s="34" t="n">
        <v>66.1</v>
      </c>
      <c r="F25" s="35" t="n">
        <v>43.61</v>
      </c>
    </row>
    <row r="26" customFormat="false" ht="12.8" hidden="false" customHeight="false" outlineLevel="0" collapsed="false">
      <c r="B26" s="32" t="s">
        <v>102</v>
      </c>
      <c r="C26" s="33" t="n">
        <v>1531</v>
      </c>
      <c r="D26" s="33" t="n">
        <v>111</v>
      </c>
      <c r="E26" s="34" t="n">
        <v>68.5</v>
      </c>
      <c r="F26" s="35" t="n">
        <v>44.72</v>
      </c>
    </row>
    <row r="27" customFormat="false" ht="12.8" hidden="false" customHeight="false" outlineLevel="0" collapsed="false">
      <c r="B27" s="32" t="s">
        <v>103</v>
      </c>
      <c r="C27" s="33" t="n">
        <v>631</v>
      </c>
      <c r="D27" s="33" t="n">
        <v>65</v>
      </c>
      <c r="E27" s="34" t="n">
        <v>27.6</v>
      </c>
      <c r="F27" s="35" t="n">
        <v>43.68</v>
      </c>
    </row>
    <row r="28" customFormat="false" ht="12.8" hidden="false" customHeight="false" outlineLevel="0" collapsed="false">
      <c r="B28" s="32" t="s">
        <v>104</v>
      </c>
      <c r="C28" s="33" t="n">
        <v>658</v>
      </c>
      <c r="D28" s="33" t="n">
        <v>245</v>
      </c>
      <c r="E28" s="34" t="n">
        <v>28.5</v>
      </c>
      <c r="F28" s="35" t="n">
        <v>43.28</v>
      </c>
    </row>
    <row r="29" customFormat="false" ht="12.8" hidden="false" customHeight="false" outlineLevel="0" collapsed="false">
      <c r="B29" s="32" t="s">
        <v>105</v>
      </c>
      <c r="C29" s="33" t="n">
        <v>15487</v>
      </c>
      <c r="D29" s="33" t="n">
        <v>3832</v>
      </c>
      <c r="E29" s="34" t="n">
        <v>673.9</v>
      </c>
      <c r="F29" s="35" t="n">
        <v>43.52</v>
      </c>
    </row>
  </sheetData>
  <mergeCells count="6">
    <mergeCell ref="B2:B3"/>
    <mergeCell ref="C2:E2"/>
    <mergeCell ref="F2:F3"/>
    <mergeCell ref="C3:E3"/>
    <mergeCell ref="B5:B7"/>
    <mergeCell ref="C5:F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2" min="12" style="1" width="3.51"/>
    <col collapsed="false" customWidth="true" hidden="false" outlineLevel="0" max="13" min="13" style="1" width="47.3"/>
    <col collapsed="false" customWidth="true" hidden="false" outlineLevel="0" max="17" min="14" style="1" width="19.59"/>
  </cols>
  <sheetData>
    <row r="1" customFormat="false" ht="12.8" hidden="false" customHeight="false" outlineLevel="0" collapsed="false">
      <c r="B1" s="25"/>
      <c r="C1" s="25"/>
      <c r="D1" s="25"/>
      <c r="E1" s="25"/>
      <c r="F1" s="25"/>
    </row>
    <row r="2" customFormat="false" ht="12.8" hidden="false" customHeight="true" outlineLevel="0" collapsed="false">
      <c r="B2" s="26" t="s">
        <v>72</v>
      </c>
      <c r="C2" s="27" t="s">
        <v>3</v>
      </c>
      <c r="D2" s="27"/>
      <c r="E2" s="27"/>
      <c r="F2" s="28" t="s">
        <v>73</v>
      </c>
    </row>
    <row r="3" customFormat="false" ht="39" hidden="false" customHeight="true" outlineLevel="0" collapsed="false">
      <c r="B3" s="26"/>
      <c r="C3" s="28" t="s">
        <v>74</v>
      </c>
      <c r="D3" s="28"/>
      <c r="E3" s="28"/>
      <c r="F3" s="28"/>
    </row>
    <row r="4" customFormat="false" ht="12.8" hidden="false" customHeight="false" outlineLevel="0" collapsed="false">
      <c r="B4" s="25"/>
      <c r="C4" s="25"/>
      <c r="D4" s="25"/>
      <c r="E4" s="25"/>
      <c r="F4" s="25"/>
    </row>
    <row r="5" customFormat="false" ht="53.25" hidden="false" customHeight="true" outlineLevel="0" collapsed="false">
      <c r="B5" s="29" t="s">
        <v>75</v>
      </c>
      <c r="C5" s="29" t="s">
        <v>38</v>
      </c>
      <c r="D5" s="29"/>
      <c r="E5" s="29"/>
      <c r="F5" s="29"/>
    </row>
    <row r="6" customFormat="false" ht="69" hidden="false" customHeight="false" outlineLevel="0" collapsed="false">
      <c r="B6" s="29"/>
      <c r="C6" s="30" t="s">
        <v>76</v>
      </c>
      <c r="D6" s="30" t="s">
        <v>77</v>
      </c>
      <c r="E6" s="30" t="s">
        <v>78</v>
      </c>
      <c r="F6" s="30" t="s">
        <v>79</v>
      </c>
    </row>
    <row r="7" customFormat="false" ht="20.05" hidden="false" customHeight="false" outlineLevel="0" collapsed="false">
      <c r="B7" s="29"/>
      <c r="C7" s="31" t="s">
        <v>106</v>
      </c>
      <c r="D7" s="31" t="s">
        <v>107</v>
      </c>
      <c r="E7" s="31" t="s">
        <v>108</v>
      </c>
      <c r="F7" s="31" t="s">
        <v>109</v>
      </c>
    </row>
    <row r="8" customFormat="false" ht="12.8" hidden="false" customHeight="false" outlineLevel="0" collapsed="false">
      <c r="B8" s="32" t="s">
        <v>84</v>
      </c>
      <c r="C8" s="33" t="n">
        <v>41</v>
      </c>
      <c r="D8" s="33" t="n">
        <v>0</v>
      </c>
      <c r="E8" s="34" t="n">
        <v>1.7</v>
      </c>
      <c r="F8" s="35" t="n">
        <v>40.86</v>
      </c>
    </row>
    <row r="9" customFormat="false" ht="12.8" hidden="false" customHeight="false" outlineLevel="0" collapsed="false">
      <c r="B9" s="32" t="s">
        <v>85</v>
      </c>
      <c r="C9" s="33" t="n">
        <v>140</v>
      </c>
      <c r="D9" s="33" t="n">
        <v>110</v>
      </c>
      <c r="E9" s="34" t="n">
        <v>5.9</v>
      </c>
      <c r="F9" s="35" t="n">
        <v>41.89</v>
      </c>
    </row>
    <row r="10" customFormat="false" ht="12.8" hidden="false" customHeight="false" outlineLevel="0" collapsed="false">
      <c r="B10" s="32" t="s">
        <v>86</v>
      </c>
      <c r="C10" s="33" t="n">
        <v>72</v>
      </c>
      <c r="D10" s="33" t="n">
        <v>72</v>
      </c>
      <c r="E10" s="34" t="n">
        <v>3</v>
      </c>
      <c r="F10" s="35" t="n">
        <v>42.21</v>
      </c>
    </row>
    <row r="11" customFormat="false" ht="12.8" hidden="false" customHeight="false" outlineLevel="0" collapsed="false">
      <c r="B11" s="32" t="s">
        <v>87</v>
      </c>
      <c r="C11" s="33" t="n">
        <v>47</v>
      </c>
      <c r="D11" s="33" t="n">
        <v>47</v>
      </c>
      <c r="E11" s="34" t="n">
        <v>2</v>
      </c>
      <c r="F11" s="35" t="n">
        <v>42.69</v>
      </c>
    </row>
    <row r="12" customFormat="false" ht="12.8" hidden="false" customHeight="false" outlineLevel="0" collapsed="false">
      <c r="B12" s="32" t="s">
        <v>88</v>
      </c>
      <c r="C12" s="33" t="n">
        <v>109</v>
      </c>
      <c r="D12" s="33" t="n">
        <v>40</v>
      </c>
      <c r="E12" s="34" t="n">
        <v>4.6</v>
      </c>
      <c r="F12" s="35" t="n">
        <v>41.77</v>
      </c>
    </row>
    <row r="13" customFormat="false" ht="12.8" hidden="false" customHeight="false" outlineLevel="0" collapsed="false">
      <c r="B13" s="32" t="s">
        <v>89</v>
      </c>
      <c r="C13" s="33" t="n">
        <v>57</v>
      </c>
      <c r="D13" s="33" t="n">
        <v>0</v>
      </c>
      <c r="E13" s="34" t="n">
        <v>2.4</v>
      </c>
      <c r="F13" s="35" t="n">
        <v>41.36</v>
      </c>
    </row>
    <row r="14" customFormat="false" ht="12.8" hidden="false" customHeight="false" outlineLevel="0" collapsed="false">
      <c r="B14" s="32" t="s">
        <v>90</v>
      </c>
      <c r="C14" s="33" t="n">
        <v>99</v>
      </c>
      <c r="D14" s="33" t="n">
        <v>8</v>
      </c>
      <c r="E14" s="34" t="n">
        <v>4.1</v>
      </c>
      <c r="F14" s="35" t="n">
        <v>41.8</v>
      </c>
    </row>
    <row r="15" customFormat="false" ht="12.8" hidden="false" customHeight="false" outlineLevel="0" collapsed="false">
      <c r="B15" s="32" t="s">
        <v>91</v>
      </c>
      <c r="C15" s="33" t="n">
        <v>14</v>
      </c>
      <c r="D15" s="33" t="n">
        <v>4</v>
      </c>
      <c r="E15" s="34" t="n">
        <v>0.6</v>
      </c>
      <c r="F15" s="35" t="n">
        <v>44.79</v>
      </c>
    </row>
    <row r="16" customFormat="false" ht="12.8" hidden="false" customHeight="false" outlineLevel="0" collapsed="false">
      <c r="B16" s="32" t="s">
        <v>92</v>
      </c>
      <c r="C16" s="33" t="n">
        <v>112</v>
      </c>
      <c r="D16" s="33" t="n">
        <v>49</v>
      </c>
      <c r="E16" s="34" t="n">
        <v>4.7</v>
      </c>
      <c r="F16" s="35" t="n">
        <v>41.8</v>
      </c>
    </row>
    <row r="17" customFormat="false" ht="12.8" hidden="false" customHeight="false" outlineLevel="0" collapsed="false">
      <c r="B17" s="32" t="s">
        <v>93</v>
      </c>
      <c r="C17" s="33" t="n">
        <v>1</v>
      </c>
      <c r="D17" s="33" t="n">
        <v>0</v>
      </c>
      <c r="E17" s="34" t="n">
        <v>0</v>
      </c>
      <c r="F17" s="35" t="n">
        <v>41.8</v>
      </c>
    </row>
    <row r="18" customFormat="false" ht="12.8" hidden="false" customHeight="false" outlineLevel="0" collapsed="false">
      <c r="B18" s="32" t="s">
        <v>94</v>
      </c>
      <c r="C18" s="33" t="n">
        <v>36</v>
      </c>
      <c r="D18" s="33" t="n">
        <v>36</v>
      </c>
      <c r="E18" s="34" t="n">
        <v>1.5</v>
      </c>
      <c r="F18" s="35" t="n">
        <v>41.8</v>
      </c>
    </row>
    <row r="19" customFormat="false" ht="12.8" hidden="false" customHeight="false" outlineLevel="0" collapsed="false">
      <c r="B19" s="32" t="s">
        <v>95</v>
      </c>
      <c r="C19" s="33" t="n">
        <v>40</v>
      </c>
      <c r="D19" s="33" t="n">
        <v>0</v>
      </c>
      <c r="E19" s="34" t="n">
        <v>1.7</v>
      </c>
      <c r="F19" s="35" t="n">
        <v>41.8</v>
      </c>
    </row>
    <row r="20" customFormat="false" ht="12.8" hidden="false" customHeight="false" outlineLevel="0" collapsed="false">
      <c r="B20" s="32" t="s">
        <v>96</v>
      </c>
      <c r="C20" s="33" t="n">
        <v>210</v>
      </c>
      <c r="D20" s="33" t="n">
        <v>49</v>
      </c>
      <c r="E20" s="34" t="n">
        <v>8.7</v>
      </c>
      <c r="F20" s="35" t="n">
        <v>41.58</v>
      </c>
    </row>
    <row r="21" customFormat="false" ht="12.8" hidden="false" customHeight="false" outlineLevel="0" collapsed="false">
      <c r="B21" s="32" t="s">
        <v>97</v>
      </c>
      <c r="C21" s="33" t="n">
        <v>153</v>
      </c>
      <c r="D21" s="33" t="n">
        <v>23</v>
      </c>
      <c r="E21" s="34" t="n">
        <v>6.4</v>
      </c>
      <c r="F21" s="35" t="n">
        <v>41.8</v>
      </c>
    </row>
    <row r="22" customFormat="false" ht="12.8" hidden="false" customHeight="false" outlineLevel="0" collapsed="false">
      <c r="B22" s="32" t="s">
        <v>98</v>
      </c>
      <c r="C22" s="33" t="n">
        <v>153</v>
      </c>
      <c r="D22" s="33" t="n">
        <v>46</v>
      </c>
      <c r="E22" s="34" t="n">
        <v>6.4</v>
      </c>
      <c r="F22" s="35" t="n">
        <v>41.69</v>
      </c>
    </row>
    <row r="23" customFormat="false" ht="12.8" hidden="false" customHeight="false" outlineLevel="0" collapsed="false">
      <c r="B23" s="32" t="s">
        <v>99</v>
      </c>
      <c r="C23" s="33" t="n">
        <v>274</v>
      </c>
      <c r="D23" s="33" t="n">
        <v>64</v>
      </c>
      <c r="E23" s="34" t="n">
        <v>11.4</v>
      </c>
      <c r="F23" s="35" t="n">
        <v>41.73</v>
      </c>
    </row>
    <row r="24" customFormat="false" ht="12.8" hidden="false" customHeight="false" outlineLevel="0" collapsed="false">
      <c r="B24" s="32" t="s">
        <v>100</v>
      </c>
      <c r="C24" s="33" t="n">
        <v>26</v>
      </c>
      <c r="D24" s="33" t="n">
        <v>26</v>
      </c>
      <c r="E24" s="34" t="n">
        <v>1.1</v>
      </c>
      <c r="F24" s="35" t="n">
        <v>41.73</v>
      </c>
    </row>
    <row r="25" customFormat="false" ht="12.8" hidden="false" customHeight="false" outlineLevel="0" collapsed="false">
      <c r="B25" s="32" t="s">
        <v>101</v>
      </c>
      <c r="C25" s="33" t="n">
        <v>214</v>
      </c>
      <c r="D25" s="33" t="n">
        <v>0</v>
      </c>
      <c r="E25" s="34" t="n">
        <v>8.9</v>
      </c>
      <c r="F25" s="35" t="n">
        <v>41.67</v>
      </c>
    </row>
    <row r="26" customFormat="false" ht="12.8" hidden="false" customHeight="false" outlineLevel="0" collapsed="false">
      <c r="B26" s="32" t="s">
        <v>102</v>
      </c>
      <c r="C26" s="33" t="n">
        <v>204</v>
      </c>
      <c r="D26" s="33" t="n">
        <v>12</v>
      </c>
      <c r="E26" s="34" t="n">
        <v>8.5</v>
      </c>
      <c r="F26" s="35" t="n">
        <v>41.8</v>
      </c>
    </row>
    <row r="27" customFormat="false" ht="12.8" hidden="false" customHeight="false" outlineLevel="0" collapsed="false">
      <c r="B27" s="32" t="s">
        <v>103</v>
      </c>
      <c r="C27" s="33" t="n">
        <v>32</v>
      </c>
      <c r="D27" s="33" t="n">
        <v>0</v>
      </c>
      <c r="E27" s="34" t="n">
        <v>1.3</v>
      </c>
      <c r="F27" s="35" t="n">
        <v>41.8</v>
      </c>
    </row>
    <row r="28" customFormat="false" ht="12.8" hidden="false" customHeight="false" outlineLevel="0" collapsed="false">
      <c r="B28" s="32" t="s">
        <v>104</v>
      </c>
      <c r="C28" s="33" t="n">
        <v>139</v>
      </c>
      <c r="D28" s="33" t="n">
        <v>57</v>
      </c>
      <c r="E28" s="34" t="n">
        <v>5.8</v>
      </c>
      <c r="F28" s="35" t="n">
        <v>41.6</v>
      </c>
    </row>
    <row r="29" customFormat="false" ht="12.8" hidden="false" customHeight="false" outlineLevel="0" collapsed="false">
      <c r="B29" s="32" t="s">
        <v>105</v>
      </c>
      <c r="C29" s="33" t="n">
        <v>2173</v>
      </c>
      <c r="D29" s="33" t="n">
        <v>643</v>
      </c>
      <c r="E29" s="34" t="n">
        <v>90.7</v>
      </c>
      <c r="F29" s="35" t="n">
        <v>41.76</v>
      </c>
    </row>
  </sheetData>
  <mergeCells count="6">
    <mergeCell ref="B2:B3"/>
    <mergeCell ref="C2:E2"/>
    <mergeCell ref="F2:F3"/>
    <mergeCell ref="C3:E3"/>
    <mergeCell ref="B5:B7"/>
    <mergeCell ref="C5:F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8" min="18" style="1" width="3.51"/>
    <col collapsed="false" customWidth="true" hidden="false" outlineLevel="0" max="19" min="19" style="1" width="47.3"/>
    <col collapsed="false" customWidth="true" hidden="false" outlineLevel="0" max="23" min="20" style="1" width="19.59"/>
  </cols>
  <sheetData>
    <row r="1" customFormat="false" ht="12.8" hidden="false" customHeight="false" outlineLevel="0" collapsed="false">
      <c r="B1" s="25"/>
      <c r="C1" s="25"/>
      <c r="D1" s="25"/>
      <c r="E1" s="25"/>
      <c r="F1" s="25"/>
    </row>
    <row r="2" customFormat="false" ht="12.8" hidden="false" customHeight="true" outlineLevel="0" collapsed="false">
      <c r="B2" s="26" t="s">
        <v>72</v>
      </c>
      <c r="C2" s="27" t="s">
        <v>3</v>
      </c>
      <c r="D2" s="27"/>
      <c r="E2" s="27"/>
      <c r="F2" s="28" t="s">
        <v>73</v>
      </c>
    </row>
    <row r="3" customFormat="false" ht="39" hidden="false" customHeight="true" outlineLevel="0" collapsed="false">
      <c r="B3" s="26"/>
      <c r="C3" s="28" t="s">
        <v>74</v>
      </c>
      <c r="D3" s="28"/>
      <c r="E3" s="28"/>
      <c r="F3" s="28"/>
    </row>
    <row r="4" customFormat="false" ht="12.8" hidden="false" customHeight="false" outlineLevel="0" collapsed="false">
      <c r="B4" s="25"/>
      <c r="C4" s="25"/>
      <c r="D4" s="25"/>
      <c r="E4" s="25"/>
      <c r="F4" s="25"/>
    </row>
    <row r="5" customFormat="false" ht="53.25" hidden="false" customHeight="true" outlineLevel="0" collapsed="false">
      <c r="B5" s="29" t="s">
        <v>75</v>
      </c>
      <c r="C5" s="29" t="s">
        <v>41</v>
      </c>
      <c r="D5" s="29"/>
      <c r="E5" s="29"/>
      <c r="F5" s="29"/>
    </row>
    <row r="6" customFormat="false" ht="69" hidden="false" customHeight="false" outlineLevel="0" collapsed="false">
      <c r="B6" s="29"/>
      <c r="C6" s="30" t="s">
        <v>76</v>
      </c>
      <c r="D6" s="30" t="s">
        <v>77</v>
      </c>
      <c r="E6" s="30" t="s">
        <v>78</v>
      </c>
      <c r="F6" s="30" t="s">
        <v>79</v>
      </c>
    </row>
    <row r="7" customFormat="false" ht="20.05" hidden="false" customHeight="false" outlineLevel="0" collapsed="false">
      <c r="B7" s="29"/>
      <c r="C7" s="31" t="s">
        <v>110</v>
      </c>
      <c r="D7" s="31" t="s">
        <v>111</v>
      </c>
      <c r="E7" s="31" t="s">
        <v>112</v>
      </c>
      <c r="F7" s="31" t="s">
        <v>113</v>
      </c>
    </row>
    <row r="8" customFormat="false" ht="12.8" hidden="false" customHeight="false" outlineLevel="0" collapsed="false">
      <c r="B8" s="32" t="s">
        <v>84</v>
      </c>
      <c r="C8" s="33" t="n">
        <v>0</v>
      </c>
      <c r="D8" s="33" t="n">
        <v>0</v>
      </c>
      <c r="E8" s="34" t="n">
        <v>0</v>
      </c>
      <c r="F8" s="35" t="n">
        <v>0</v>
      </c>
    </row>
    <row r="9" customFormat="false" ht="12.8" hidden="false" customHeight="false" outlineLevel="0" collapsed="false">
      <c r="B9" s="32" t="s">
        <v>85</v>
      </c>
      <c r="C9" s="33" t="n">
        <v>1</v>
      </c>
      <c r="D9" s="33" t="n">
        <v>0</v>
      </c>
      <c r="E9" s="34" t="n">
        <v>0</v>
      </c>
      <c r="F9" s="35" t="n">
        <v>40</v>
      </c>
    </row>
    <row r="10" customFormat="false" ht="12.8" hidden="false" customHeight="false" outlineLevel="0" collapsed="false">
      <c r="B10" s="32" t="s">
        <v>86</v>
      </c>
      <c r="C10" s="33" t="n">
        <v>1</v>
      </c>
      <c r="D10" s="33" t="n">
        <v>1</v>
      </c>
      <c r="E10" s="34" t="n">
        <v>0</v>
      </c>
      <c r="F10" s="35" t="n">
        <v>40</v>
      </c>
    </row>
    <row r="11" customFormat="false" ht="12.8" hidden="false" customHeight="false" outlineLevel="0" collapsed="false">
      <c r="B11" s="32" t="s">
        <v>87</v>
      </c>
      <c r="C11" s="33" t="n">
        <v>0</v>
      </c>
      <c r="D11" s="33" t="n">
        <v>0</v>
      </c>
      <c r="E11" s="34" t="n">
        <v>0</v>
      </c>
      <c r="F11" s="35" t="n">
        <v>0</v>
      </c>
    </row>
    <row r="12" customFormat="false" ht="12.8" hidden="false" customHeight="false" outlineLevel="0" collapsed="false">
      <c r="B12" s="32" t="s">
        <v>88</v>
      </c>
      <c r="C12" s="33" t="n">
        <v>2</v>
      </c>
      <c r="D12" s="33" t="n">
        <v>1</v>
      </c>
      <c r="E12" s="34" t="n">
        <v>0.1</v>
      </c>
      <c r="F12" s="35" t="n">
        <v>40</v>
      </c>
    </row>
    <row r="13" customFormat="false" ht="12.8" hidden="false" customHeight="false" outlineLevel="0" collapsed="false">
      <c r="B13" s="32" t="s">
        <v>89</v>
      </c>
      <c r="C13" s="33" t="n">
        <v>0</v>
      </c>
      <c r="D13" s="33" t="n">
        <v>0</v>
      </c>
      <c r="E13" s="34" t="n">
        <v>0</v>
      </c>
      <c r="F13" s="35" t="n">
        <v>0</v>
      </c>
    </row>
    <row r="14" customFormat="false" ht="12.8" hidden="false" customHeight="false" outlineLevel="0" collapsed="false">
      <c r="B14" s="32" t="s">
        <v>90</v>
      </c>
      <c r="C14" s="33" t="n">
        <v>0</v>
      </c>
      <c r="D14" s="33" t="n">
        <v>0</v>
      </c>
      <c r="E14" s="34" t="n">
        <v>0</v>
      </c>
      <c r="F14" s="35" t="n">
        <v>0</v>
      </c>
    </row>
    <row r="15" customFormat="false" ht="12.8" hidden="false" customHeight="false" outlineLevel="0" collapsed="false">
      <c r="B15" s="32" t="s">
        <v>91</v>
      </c>
      <c r="C15" s="33" t="n">
        <v>0</v>
      </c>
      <c r="D15" s="33" t="n">
        <v>0</v>
      </c>
      <c r="E15" s="34" t="n">
        <v>0</v>
      </c>
      <c r="F15" s="35" t="n">
        <v>0</v>
      </c>
    </row>
    <row r="16" customFormat="false" ht="12.8" hidden="false" customHeight="false" outlineLevel="0" collapsed="false">
      <c r="B16" s="32" t="s">
        <v>92</v>
      </c>
      <c r="C16" s="33" t="n">
        <v>0</v>
      </c>
      <c r="D16" s="33" t="n">
        <v>0</v>
      </c>
      <c r="E16" s="34" t="n">
        <v>0</v>
      </c>
      <c r="F16" s="35" t="n">
        <v>0</v>
      </c>
    </row>
    <row r="17" customFormat="false" ht="12.8" hidden="false" customHeight="false" outlineLevel="0" collapsed="false">
      <c r="B17" s="32" t="s">
        <v>93</v>
      </c>
      <c r="C17" s="33" t="n">
        <v>0</v>
      </c>
      <c r="D17" s="33" t="n">
        <v>0</v>
      </c>
      <c r="E17" s="34" t="n">
        <v>0</v>
      </c>
      <c r="F17" s="35" t="n">
        <v>0</v>
      </c>
    </row>
    <row r="18" customFormat="false" ht="12.8" hidden="false" customHeight="false" outlineLevel="0" collapsed="false">
      <c r="B18" s="32" t="s">
        <v>94</v>
      </c>
      <c r="C18" s="33" t="n">
        <v>0</v>
      </c>
      <c r="D18" s="33" t="n">
        <v>0</v>
      </c>
      <c r="E18" s="34" t="n">
        <v>0</v>
      </c>
      <c r="F18" s="35" t="n">
        <v>0</v>
      </c>
    </row>
    <row r="19" customFormat="false" ht="12.8" hidden="false" customHeight="false" outlineLevel="0" collapsed="false">
      <c r="B19" s="32" t="s">
        <v>95</v>
      </c>
      <c r="C19" s="33" t="n">
        <v>0</v>
      </c>
      <c r="D19" s="33" t="n">
        <v>0</v>
      </c>
      <c r="E19" s="34" t="n">
        <v>0</v>
      </c>
      <c r="F19" s="35" t="n">
        <v>0</v>
      </c>
    </row>
    <row r="20" customFormat="false" ht="12.8" hidden="false" customHeight="false" outlineLevel="0" collapsed="false">
      <c r="B20" s="32" t="s">
        <v>96</v>
      </c>
      <c r="C20" s="33" t="n">
        <v>2</v>
      </c>
      <c r="D20" s="33" t="n">
        <v>2</v>
      </c>
      <c r="E20" s="34" t="n">
        <v>0.1</v>
      </c>
      <c r="F20" s="35" t="n">
        <v>40</v>
      </c>
    </row>
    <row r="21" customFormat="false" ht="12.8" hidden="false" customHeight="false" outlineLevel="0" collapsed="false">
      <c r="B21" s="32" t="s">
        <v>97</v>
      </c>
      <c r="C21" s="33" t="n">
        <v>1</v>
      </c>
      <c r="D21" s="33" t="n">
        <v>0</v>
      </c>
      <c r="E21" s="34" t="n">
        <v>0</v>
      </c>
      <c r="F21" s="35" t="n">
        <v>41.8</v>
      </c>
    </row>
    <row r="22" customFormat="false" ht="12.8" hidden="false" customHeight="false" outlineLevel="0" collapsed="false">
      <c r="B22" s="32" t="s">
        <v>98</v>
      </c>
      <c r="C22" s="33" t="n">
        <v>0</v>
      </c>
      <c r="D22" s="33" t="n">
        <v>0</v>
      </c>
      <c r="E22" s="34" t="n">
        <v>0</v>
      </c>
      <c r="F22" s="35" t="n">
        <v>0</v>
      </c>
    </row>
    <row r="23" customFormat="false" ht="12.8" hidden="false" customHeight="false" outlineLevel="0" collapsed="false">
      <c r="B23" s="32" t="s">
        <v>99</v>
      </c>
      <c r="C23" s="33" t="n">
        <v>4</v>
      </c>
      <c r="D23" s="33" t="n">
        <v>0</v>
      </c>
      <c r="E23" s="34" t="n">
        <v>0.2</v>
      </c>
      <c r="F23" s="35" t="n">
        <v>42.5</v>
      </c>
    </row>
    <row r="24" customFormat="false" ht="12.8" hidden="false" customHeight="false" outlineLevel="0" collapsed="false">
      <c r="B24" s="32" t="s">
        <v>100</v>
      </c>
      <c r="C24" s="33" t="n">
        <v>1</v>
      </c>
      <c r="D24" s="33" t="n">
        <v>1</v>
      </c>
      <c r="E24" s="34" t="n">
        <v>0</v>
      </c>
      <c r="F24" s="35" t="n">
        <v>40</v>
      </c>
    </row>
    <row r="25" customFormat="false" ht="12.8" hidden="false" customHeight="false" outlineLevel="0" collapsed="false">
      <c r="B25" s="32" t="s">
        <v>101</v>
      </c>
      <c r="C25" s="33" t="n">
        <v>2</v>
      </c>
      <c r="D25" s="33" t="n">
        <v>0</v>
      </c>
      <c r="E25" s="34" t="n">
        <v>0.1</v>
      </c>
      <c r="F25" s="35" t="n">
        <v>40</v>
      </c>
    </row>
    <row r="26" customFormat="false" ht="12.8" hidden="false" customHeight="false" outlineLevel="0" collapsed="false">
      <c r="B26" s="32" t="s">
        <v>102</v>
      </c>
      <c r="C26" s="33" t="n">
        <v>0</v>
      </c>
      <c r="D26" s="33" t="n">
        <v>0</v>
      </c>
      <c r="E26" s="34" t="n">
        <v>0</v>
      </c>
      <c r="F26" s="35" t="n">
        <v>0</v>
      </c>
    </row>
    <row r="27" customFormat="false" ht="12.8" hidden="false" customHeight="false" outlineLevel="0" collapsed="false">
      <c r="B27" s="32" t="s">
        <v>103</v>
      </c>
      <c r="C27" s="33" t="n">
        <v>0</v>
      </c>
      <c r="D27" s="33" t="n">
        <v>0</v>
      </c>
      <c r="E27" s="34" t="n">
        <v>0</v>
      </c>
      <c r="F27" s="35" t="n">
        <v>0</v>
      </c>
    </row>
    <row r="28" customFormat="false" ht="12.8" hidden="false" customHeight="false" outlineLevel="0" collapsed="false">
      <c r="B28" s="32" t="s">
        <v>104</v>
      </c>
      <c r="C28" s="33" t="n">
        <v>0</v>
      </c>
      <c r="D28" s="33" t="n">
        <v>0</v>
      </c>
      <c r="E28" s="34" t="n">
        <v>0</v>
      </c>
      <c r="F28" s="35" t="n">
        <v>0</v>
      </c>
    </row>
    <row r="29" customFormat="false" ht="12.8" hidden="false" customHeight="false" outlineLevel="0" collapsed="false">
      <c r="B29" s="32" t="s">
        <v>105</v>
      </c>
      <c r="C29" s="33" t="n">
        <v>14</v>
      </c>
      <c r="D29" s="33" t="n">
        <v>5</v>
      </c>
      <c r="E29" s="34" t="n">
        <v>0.6</v>
      </c>
      <c r="F29" s="35" t="n">
        <v>40.84</v>
      </c>
    </row>
  </sheetData>
  <mergeCells count="6">
    <mergeCell ref="B2:B3"/>
    <mergeCell ref="C2:E2"/>
    <mergeCell ref="F2:F3"/>
    <mergeCell ref="C3:E3"/>
    <mergeCell ref="B5:B7"/>
    <mergeCell ref="C5:F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24" min="24" style="1" width="3.51"/>
    <col collapsed="false" customWidth="true" hidden="false" outlineLevel="0" max="25" min="25" style="1" width="47.3"/>
    <col collapsed="false" customWidth="true" hidden="false" outlineLevel="0" max="29" min="26" style="1" width="19.59"/>
  </cols>
  <sheetData>
    <row r="1" customFormat="false" ht="12.8" hidden="false" customHeight="false" outlineLevel="0" collapsed="false">
      <c r="B1" s="25"/>
      <c r="C1" s="25"/>
      <c r="D1" s="25"/>
      <c r="E1" s="25"/>
      <c r="F1" s="25"/>
    </row>
    <row r="2" customFormat="false" ht="12.8" hidden="false" customHeight="true" outlineLevel="0" collapsed="false">
      <c r="B2" s="26" t="s">
        <v>72</v>
      </c>
      <c r="C2" s="27" t="s">
        <v>3</v>
      </c>
      <c r="D2" s="27"/>
      <c r="E2" s="27"/>
      <c r="F2" s="28" t="s">
        <v>73</v>
      </c>
    </row>
    <row r="3" customFormat="false" ht="39" hidden="false" customHeight="true" outlineLevel="0" collapsed="false">
      <c r="B3" s="26"/>
      <c r="C3" s="28" t="s">
        <v>74</v>
      </c>
      <c r="D3" s="28"/>
      <c r="E3" s="28"/>
      <c r="F3" s="28"/>
    </row>
    <row r="4" customFormat="false" ht="12.8" hidden="false" customHeight="false" outlineLevel="0" collapsed="false">
      <c r="B4" s="25"/>
      <c r="C4" s="25"/>
      <c r="D4" s="25"/>
      <c r="E4" s="25"/>
      <c r="F4" s="25"/>
    </row>
    <row r="5" customFormat="false" ht="53.25" hidden="false" customHeight="true" outlineLevel="0" collapsed="false">
      <c r="B5" s="29" t="s">
        <v>75</v>
      </c>
      <c r="C5" s="29" t="s">
        <v>43</v>
      </c>
      <c r="D5" s="29"/>
      <c r="E5" s="29"/>
      <c r="F5" s="29"/>
    </row>
    <row r="6" customFormat="false" ht="69" hidden="false" customHeight="false" outlineLevel="0" collapsed="false">
      <c r="B6" s="29"/>
      <c r="C6" s="30" t="s">
        <v>76</v>
      </c>
      <c r="D6" s="30" t="s">
        <v>77</v>
      </c>
      <c r="E6" s="30" t="s">
        <v>78</v>
      </c>
      <c r="F6" s="30" t="s">
        <v>79</v>
      </c>
    </row>
    <row r="7" customFormat="false" ht="20.05" hidden="false" customHeight="false" outlineLevel="0" collapsed="false">
      <c r="B7" s="29"/>
      <c r="C7" s="31" t="s">
        <v>114</v>
      </c>
      <c r="D7" s="31" t="s">
        <v>115</v>
      </c>
      <c r="E7" s="31" t="s">
        <v>116</v>
      </c>
      <c r="F7" s="31" t="s">
        <v>117</v>
      </c>
    </row>
    <row r="8" customFormat="false" ht="12.8" hidden="false" customHeight="false" outlineLevel="0" collapsed="false">
      <c r="B8" s="32" t="s">
        <v>84</v>
      </c>
      <c r="C8" s="33" t="n">
        <v>0</v>
      </c>
      <c r="D8" s="33" t="n">
        <v>0</v>
      </c>
      <c r="E8" s="34" t="n">
        <v>0</v>
      </c>
      <c r="F8" s="35" t="n">
        <v>0</v>
      </c>
    </row>
    <row r="9" customFormat="false" ht="12.8" hidden="false" customHeight="false" outlineLevel="0" collapsed="false">
      <c r="B9" s="32" t="s">
        <v>85</v>
      </c>
      <c r="C9" s="33" t="n">
        <v>0</v>
      </c>
      <c r="D9" s="33" t="n">
        <v>0</v>
      </c>
      <c r="E9" s="34" t="n">
        <v>0</v>
      </c>
      <c r="F9" s="35" t="n">
        <v>0</v>
      </c>
    </row>
    <row r="10" customFormat="false" ht="12.8" hidden="false" customHeight="false" outlineLevel="0" collapsed="false">
      <c r="B10" s="32" t="s">
        <v>86</v>
      </c>
      <c r="C10" s="33" t="n">
        <v>0</v>
      </c>
      <c r="D10" s="33" t="n">
        <v>0</v>
      </c>
      <c r="E10" s="34" t="n">
        <v>0</v>
      </c>
      <c r="F10" s="35" t="n">
        <v>0</v>
      </c>
    </row>
    <row r="11" customFormat="false" ht="12.8" hidden="false" customHeight="false" outlineLevel="0" collapsed="false">
      <c r="B11" s="32" t="s">
        <v>87</v>
      </c>
      <c r="C11" s="33" t="n">
        <v>0</v>
      </c>
      <c r="D11" s="33" t="n">
        <v>0</v>
      </c>
      <c r="E11" s="34" t="n">
        <v>0</v>
      </c>
      <c r="F11" s="35" t="n">
        <v>0</v>
      </c>
    </row>
    <row r="12" customFormat="false" ht="12.8" hidden="false" customHeight="false" outlineLevel="0" collapsed="false">
      <c r="B12" s="32" t="s">
        <v>88</v>
      </c>
      <c r="C12" s="33" t="n">
        <v>0</v>
      </c>
      <c r="D12" s="33" t="n">
        <v>0</v>
      </c>
      <c r="E12" s="34" t="n">
        <v>0</v>
      </c>
      <c r="F12" s="35" t="n">
        <v>0</v>
      </c>
    </row>
    <row r="13" customFormat="false" ht="12.8" hidden="false" customHeight="false" outlineLevel="0" collapsed="false">
      <c r="B13" s="32" t="s">
        <v>89</v>
      </c>
      <c r="C13" s="33" t="n">
        <v>0</v>
      </c>
      <c r="D13" s="33" t="n">
        <v>0</v>
      </c>
      <c r="E13" s="34" t="n">
        <v>0</v>
      </c>
      <c r="F13" s="35" t="n">
        <v>0</v>
      </c>
    </row>
    <row r="14" customFormat="false" ht="12.8" hidden="false" customHeight="false" outlineLevel="0" collapsed="false">
      <c r="B14" s="32" t="s">
        <v>90</v>
      </c>
      <c r="C14" s="33" t="n">
        <v>0</v>
      </c>
      <c r="D14" s="33" t="n">
        <v>0</v>
      </c>
      <c r="E14" s="34" t="n">
        <v>0</v>
      </c>
      <c r="F14" s="35" t="n">
        <v>0</v>
      </c>
    </row>
    <row r="15" customFormat="false" ht="12.8" hidden="false" customHeight="false" outlineLevel="0" collapsed="false">
      <c r="B15" s="32" t="s">
        <v>91</v>
      </c>
      <c r="C15" s="33" t="n">
        <v>0</v>
      </c>
      <c r="D15" s="33" t="n">
        <v>0</v>
      </c>
      <c r="E15" s="34" t="n">
        <v>0</v>
      </c>
      <c r="F15" s="35" t="n">
        <v>0</v>
      </c>
    </row>
    <row r="16" customFormat="false" ht="12.8" hidden="false" customHeight="false" outlineLevel="0" collapsed="false">
      <c r="B16" s="32" t="s">
        <v>92</v>
      </c>
      <c r="C16" s="33" t="n">
        <v>0</v>
      </c>
      <c r="D16" s="33" t="n">
        <v>0</v>
      </c>
      <c r="E16" s="34" t="n">
        <v>0</v>
      </c>
      <c r="F16" s="35" t="n">
        <v>0</v>
      </c>
    </row>
    <row r="17" customFormat="false" ht="12.8" hidden="false" customHeight="false" outlineLevel="0" collapsed="false">
      <c r="B17" s="32" t="s">
        <v>93</v>
      </c>
      <c r="C17" s="33" t="n">
        <v>0</v>
      </c>
      <c r="D17" s="33" t="n">
        <v>0</v>
      </c>
      <c r="E17" s="34" t="n">
        <v>0</v>
      </c>
      <c r="F17" s="35" t="n">
        <v>0</v>
      </c>
    </row>
    <row r="18" customFormat="false" ht="12.8" hidden="false" customHeight="false" outlineLevel="0" collapsed="false">
      <c r="B18" s="32" t="s">
        <v>94</v>
      </c>
      <c r="C18" s="33" t="n">
        <v>0</v>
      </c>
      <c r="D18" s="33" t="n">
        <v>0</v>
      </c>
      <c r="E18" s="34" t="n">
        <v>0</v>
      </c>
      <c r="F18" s="35" t="n">
        <v>0</v>
      </c>
    </row>
    <row r="19" customFormat="false" ht="12.8" hidden="false" customHeight="false" outlineLevel="0" collapsed="false">
      <c r="B19" s="32" t="s">
        <v>95</v>
      </c>
      <c r="C19" s="33" t="n">
        <v>0</v>
      </c>
      <c r="D19" s="33" t="n">
        <v>0</v>
      </c>
      <c r="E19" s="34" t="n">
        <v>0</v>
      </c>
      <c r="F19" s="35" t="n">
        <v>0</v>
      </c>
    </row>
    <row r="20" customFormat="false" ht="12.8" hidden="false" customHeight="false" outlineLevel="0" collapsed="false">
      <c r="B20" s="32" t="s">
        <v>96</v>
      </c>
      <c r="C20" s="33" t="n">
        <v>1</v>
      </c>
      <c r="D20" s="33" t="n">
        <v>0</v>
      </c>
      <c r="E20" s="34" t="n">
        <v>0</v>
      </c>
      <c r="F20" s="35" t="n">
        <v>23.41</v>
      </c>
    </row>
    <row r="21" customFormat="false" ht="12.8" hidden="false" customHeight="false" outlineLevel="0" collapsed="false">
      <c r="B21" s="32" t="s">
        <v>97</v>
      </c>
      <c r="C21" s="33" t="n">
        <v>0</v>
      </c>
      <c r="D21" s="33" t="n">
        <v>0</v>
      </c>
      <c r="E21" s="34" t="n">
        <v>0</v>
      </c>
      <c r="F21" s="35" t="n">
        <v>0</v>
      </c>
    </row>
    <row r="22" customFormat="false" ht="12.8" hidden="false" customHeight="false" outlineLevel="0" collapsed="false">
      <c r="B22" s="32" t="s">
        <v>98</v>
      </c>
      <c r="C22" s="33" t="n">
        <v>0</v>
      </c>
      <c r="D22" s="33" t="n">
        <v>0</v>
      </c>
      <c r="E22" s="34" t="n">
        <v>0</v>
      </c>
      <c r="F22" s="35" t="n">
        <v>0</v>
      </c>
    </row>
    <row r="23" customFormat="false" ht="12.8" hidden="false" customHeight="false" outlineLevel="0" collapsed="false">
      <c r="B23" s="32" t="s">
        <v>99</v>
      </c>
      <c r="C23" s="33" t="n">
        <v>0</v>
      </c>
      <c r="D23" s="33" t="n">
        <v>0</v>
      </c>
      <c r="E23" s="34" t="n">
        <v>0</v>
      </c>
      <c r="F23" s="35" t="n">
        <v>0</v>
      </c>
    </row>
    <row r="24" customFormat="false" ht="12.8" hidden="false" customHeight="false" outlineLevel="0" collapsed="false">
      <c r="B24" s="32" t="s">
        <v>100</v>
      </c>
      <c r="C24" s="33" t="n">
        <v>0</v>
      </c>
      <c r="D24" s="33" t="n">
        <v>0</v>
      </c>
      <c r="E24" s="34" t="n">
        <v>0</v>
      </c>
      <c r="F24" s="35" t="n">
        <v>0</v>
      </c>
    </row>
    <row r="25" customFormat="false" ht="12.8" hidden="false" customHeight="false" outlineLevel="0" collapsed="false">
      <c r="B25" s="32" t="s">
        <v>101</v>
      </c>
      <c r="C25" s="33" t="n">
        <v>0</v>
      </c>
      <c r="D25" s="33" t="n">
        <v>0</v>
      </c>
      <c r="E25" s="34" t="n">
        <v>0</v>
      </c>
      <c r="F25" s="35" t="n">
        <v>0</v>
      </c>
    </row>
    <row r="26" customFormat="false" ht="12.8" hidden="false" customHeight="false" outlineLevel="0" collapsed="false">
      <c r="B26" s="32" t="s">
        <v>102</v>
      </c>
      <c r="C26" s="33" t="n">
        <v>0</v>
      </c>
      <c r="D26" s="33" t="n">
        <v>0</v>
      </c>
      <c r="E26" s="34" t="n">
        <v>0</v>
      </c>
      <c r="F26" s="35" t="n">
        <v>0</v>
      </c>
    </row>
    <row r="27" customFormat="false" ht="12.8" hidden="false" customHeight="false" outlineLevel="0" collapsed="false">
      <c r="B27" s="32" t="s">
        <v>103</v>
      </c>
      <c r="C27" s="33" t="n">
        <v>0</v>
      </c>
      <c r="D27" s="33" t="n">
        <v>0</v>
      </c>
      <c r="E27" s="34" t="n">
        <v>0</v>
      </c>
      <c r="F27" s="35" t="n">
        <v>0</v>
      </c>
    </row>
    <row r="28" customFormat="false" ht="12.8" hidden="false" customHeight="false" outlineLevel="0" collapsed="false">
      <c r="B28" s="32" t="s">
        <v>104</v>
      </c>
      <c r="C28" s="33" t="n">
        <v>0</v>
      </c>
      <c r="D28" s="33" t="n">
        <v>0</v>
      </c>
      <c r="E28" s="34" t="n">
        <v>0</v>
      </c>
      <c r="F28" s="35" t="n">
        <v>0</v>
      </c>
    </row>
    <row r="29" customFormat="false" ht="12.8" hidden="false" customHeight="false" outlineLevel="0" collapsed="false">
      <c r="B29" s="32" t="s">
        <v>105</v>
      </c>
      <c r="C29" s="33" t="n">
        <v>1</v>
      </c>
      <c r="D29" s="33" t="n">
        <v>0</v>
      </c>
      <c r="E29" s="34" t="n">
        <v>0</v>
      </c>
      <c r="F29" s="35" t="n">
        <v>23.41</v>
      </c>
    </row>
  </sheetData>
  <mergeCells count="6">
    <mergeCell ref="B2:B3"/>
    <mergeCell ref="C2:E2"/>
    <mergeCell ref="F2:F3"/>
    <mergeCell ref="C3:E3"/>
    <mergeCell ref="B5:B7"/>
    <mergeCell ref="C5:F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30" min="30" style="1" width="3.51"/>
    <col collapsed="false" customWidth="true" hidden="false" outlineLevel="0" max="31" min="31" style="1" width="47.3"/>
    <col collapsed="false" customWidth="true" hidden="false" outlineLevel="0" max="35" min="32" style="1" width="19.59"/>
  </cols>
  <sheetData>
    <row r="1" customFormat="false" ht="12.8" hidden="false" customHeight="false" outlineLevel="0" collapsed="false">
      <c r="B1" s="25"/>
      <c r="C1" s="25"/>
      <c r="D1" s="25"/>
      <c r="E1" s="25"/>
      <c r="F1" s="25"/>
    </row>
    <row r="2" customFormat="false" ht="12.8" hidden="false" customHeight="true" outlineLevel="0" collapsed="false">
      <c r="B2" s="26" t="s">
        <v>72</v>
      </c>
      <c r="C2" s="27" t="s">
        <v>3</v>
      </c>
      <c r="D2" s="27"/>
      <c r="E2" s="27"/>
      <c r="F2" s="28" t="s">
        <v>73</v>
      </c>
    </row>
    <row r="3" customFormat="false" ht="39" hidden="false" customHeight="true" outlineLevel="0" collapsed="false">
      <c r="B3" s="26"/>
      <c r="C3" s="28" t="s">
        <v>74</v>
      </c>
      <c r="D3" s="28"/>
      <c r="E3" s="28"/>
      <c r="F3" s="28"/>
    </row>
    <row r="4" customFormat="false" ht="12.8" hidden="false" customHeight="false" outlineLevel="0" collapsed="false">
      <c r="B4" s="25"/>
      <c r="C4" s="25"/>
      <c r="D4" s="25"/>
      <c r="E4" s="25"/>
      <c r="F4" s="25"/>
    </row>
    <row r="5" customFormat="false" ht="53.25" hidden="false" customHeight="true" outlineLevel="0" collapsed="false">
      <c r="B5" s="29" t="s">
        <v>75</v>
      </c>
      <c r="C5" s="29" t="s">
        <v>45</v>
      </c>
      <c r="D5" s="29"/>
      <c r="E5" s="29"/>
      <c r="F5" s="29"/>
    </row>
    <row r="6" customFormat="false" ht="69" hidden="false" customHeight="false" outlineLevel="0" collapsed="false">
      <c r="B6" s="29"/>
      <c r="C6" s="30" t="s">
        <v>76</v>
      </c>
      <c r="D6" s="30" t="s">
        <v>77</v>
      </c>
      <c r="E6" s="30" t="s">
        <v>78</v>
      </c>
      <c r="F6" s="30" t="s">
        <v>79</v>
      </c>
    </row>
    <row r="7" customFormat="false" ht="20.05" hidden="false" customHeight="false" outlineLevel="0" collapsed="false">
      <c r="B7" s="29"/>
      <c r="C7" s="31" t="s">
        <v>118</v>
      </c>
      <c r="D7" s="31" t="s">
        <v>119</v>
      </c>
      <c r="E7" s="31" t="s">
        <v>120</v>
      </c>
      <c r="F7" s="31" t="s">
        <v>121</v>
      </c>
    </row>
    <row r="8" customFormat="false" ht="12.8" hidden="false" customHeight="false" outlineLevel="0" collapsed="false">
      <c r="B8" s="32" t="s">
        <v>84</v>
      </c>
      <c r="C8" s="33" t="n">
        <v>0</v>
      </c>
      <c r="D8" s="33" t="n">
        <v>0</v>
      </c>
      <c r="E8" s="34" t="n">
        <v>0</v>
      </c>
      <c r="F8" s="35" t="n">
        <v>0</v>
      </c>
    </row>
    <row r="9" customFormat="false" ht="12.8" hidden="false" customHeight="false" outlineLevel="0" collapsed="false">
      <c r="B9" s="32" t="s">
        <v>85</v>
      </c>
      <c r="C9" s="33" t="n">
        <v>0</v>
      </c>
      <c r="D9" s="33" t="n">
        <v>0</v>
      </c>
      <c r="E9" s="34" t="n">
        <v>0</v>
      </c>
      <c r="F9" s="35" t="n">
        <v>0</v>
      </c>
    </row>
    <row r="10" customFormat="false" ht="12.8" hidden="false" customHeight="false" outlineLevel="0" collapsed="false">
      <c r="B10" s="32" t="s">
        <v>86</v>
      </c>
      <c r="C10" s="33" t="n">
        <v>0</v>
      </c>
      <c r="D10" s="33" t="n">
        <v>0</v>
      </c>
      <c r="E10" s="34" t="n">
        <v>0</v>
      </c>
      <c r="F10" s="35" t="n">
        <v>0</v>
      </c>
    </row>
    <row r="11" customFormat="false" ht="12.8" hidden="false" customHeight="false" outlineLevel="0" collapsed="false">
      <c r="B11" s="32" t="s">
        <v>87</v>
      </c>
      <c r="C11" s="33" t="n">
        <v>0</v>
      </c>
      <c r="D11" s="33" t="n">
        <v>0</v>
      </c>
      <c r="E11" s="34" t="n">
        <v>0</v>
      </c>
      <c r="F11" s="35" t="n">
        <v>0</v>
      </c>
    </row>
    <row r="12" customFormat="false" ht="12.8" hidden="false" customHeight="false" outlineLevel="0" collapsed="false">
      <c r="B12" s="32" t="s">
        <v>88</v>
      </c>
      <c r="C12" s="33" t="n">
        <v>0</v>
      </c>
      <c r="D12" s="33" t="n">
        <v>0</v>
      </c>
      <c r="E12" s="34" t="n">
        <v>0</v>
      </c>
      <c r="F12" s="35" t="n">
        <v>0</v>
      </c>
    </row>
    <row r="13" customFormat="false" ht="12.8" hidden="false" customHeight="false" outlineLevel="0" collapsed="false">
      <c r="B13" s="32" t="s">
        <v>89</v>
      </c>
      <c r="C13" s="33" t="n">
        <v>0</v>
      </c>
      <c r="D13" s="33" t="n">
        <v>0</v>
      </c>
      <c r="E13" s="34" t="n">
        <v>0</v>
      </c>
      <c r="F13" s="35" t="n">
        <v>0</v>
      </c>
    </row>
    <row r="14" customFormat="false" ht="12.8" hidden="false" customHeight="false" outlineLevel="0" collapsed="false">
      <c r="B14" s="32" t="s">
        <v>90</v>
      </c>
      <c r="C14" s="33" t="n">
        <v>0</v>
      </c>
      <c r="D14" s="33" t="n">
        <v>0</v>
      </c>
      <c r="E14" s="34" t="n">
        <v>0</v>
      </c>
      <c r="F14" s="35" t="n">
        <v>0</v>
      </c>
    </row>
    <row r="15" customFormat="false" ht="12.8" hidden="false" customHeight="false" outlineLevel="0" collapsed="false">
      <c r="B15" s="32" t="s">
        <v>91</v>
      </c>
      <c r="C15" s="33" t="n">
        <v>0</v>
      </c>
      <c r="D15" s="33" t="n">
        <v>0</v>
      </c>
      <c r="E15" s="34" t="n">
        <v>0</v>
      </c>
      <c r="F15" s="35" t="n">
        <v>0</v>
      </c>
    </row>
    <row r="16" customFormat="false" ht="12.8" hidden="false" customHeight="false" outlineLevel="0" collapsed="false">
      <c r="B16" s="32" t="s">
        <v>92</v>
      </c>
      <c r="C16" s="33" t="n">
        <v>0</v>
      </c>
      <c r="D16" s="33" t="n">
        <v>0</v>
      </c>
      <c r="E16" s="34" t="n">
        <v>0</v>
      </c>
      <c r="F16" s="35" t="n">
        <v>0</v>
      </c>
    </row>
    <row r="17" customFormat="false" ht="12.8" hidden="false" customHeight="false" outlineLevel="0" collapsed="false">
      <c r="B17" s="32" t="s">
        <v>93</v>
      </c>
      <c r="C17" s="33" t="n">
        <v>0</v>
      </c>
      <c r="D17" s="33" t="n">
        <v>0</v>
      </c>
      <c r="E17" s="34" t="n">
        <v>0</v>
      </c>
      <c r="F17" s="35" t="n">
        <v>0</v>
      </c>
    </row>
    <row r="18" customFormat="false" ht="12.8" hidden="false" customHeight="false" outlineLevel="0" collapsed="false">
      <c r="B18" s="32" t="s">
        <v>94</v>
      </c>
      <c r="C18" s="33" t="n">
        <v>0</v>
      </c>
      <c r="D18" s="33" t="n">
        <v>0</v>
      </c>
      <c r="E18" s="34" t="n">
        <v>0</v>
      </c>
      <c r="F18" s="35" t="n">
        <v>0</v>
      </c>
    </row>
    <row r="19" customFormat="false" ht="12.8" hidden="false" customHeight="false" outlineLevel="0" collapsed="false">
      <c r="B19" s="32" t="s">
        <v>95</v>
      </c>
      <c r="C19" s="33" t="n">
        <v>0</v>
      </c>
      <c r="D19" s="33" t="n">
        <v>0</v>
      </c>
      <c r="E19" s="34" t="n">
        <v>0</v>
      </c>
      <c r="F19" s="35" t="n">
        <v>0</v>
      </c>
    </row>
    <row r="20" customFormat="false" ht="12.8" hidden="false" customHeight="false" outlineLevel="0" collapsed="false">
      <c r="B20" s="32" t="s">
        <v>96</v>
      </c>
      <c r="C20" s="33" t="n">
        <v>0</v>
      </c>
      <c r="D20" s="33" t="n">
        <v>0</v>
      </c>
      <c r="E20" s="34" t="n">
        <v>0</v>
      </c>
      <c r="F20" s="35" t="n">
        <v>0</v>
      </c>
    </row>
    <row r="21" customFormat="false" ht="12.8" hidden="false" customHeight="false" outlineLevel="0" collapsed="false">
      <c r="B21" s="32" t="s">
        <v>97</v>
      </c>
      <c r="C21" s="33" t="n">
        <v>0</v>
      </c>
      <c r="D21" s="33" t="n">
        <v>0</v>
      </c>
      <c r="E21" s="34" t="n">
        <v>0</v>
      </c>
      <c r="F21" s="35" t="n">
        <v>0</v>
      </c>
    </row>
    <row r="22" customFormat="false" ht="12.8" hidden="false" customHeight="false" outlineLevel="0" collapsed="false">
      <c r="B22" s="32" t="s">
        <v>98</v>
      </c>
      <c r="C22" s="33" t="n">
        <v>0</v>
      </c>
      <c r="D22" s="33" t="n">
        <v>0</v>
      </c>
      <c r="E22" s="34" t="n">
        <v>0</v>
      </c>
      <c r="F22" s="35" t="n">
        <v>0</v>
      </c>
    </row>
    <row r="23" customFormat="false" ht="12.8" hidden="false" customHeight="false" outlineLevel="0" collapsed="false">
      <c r="B23" s="32" t="s">
        <v>99</v>
      </c>
      <c r="C23" s="33" t="n">
        <v>0</v>
      </c>
      <c r="D23" s="33" t="n">
        <v>0</v>
      </c>
      <c r="E23" s="34" t="n">
        <v>0</v>
      </c>
      <c r="F23" s="35" t="n">
        <v>0</v>
      </c>
    </row>
    <row r="24" customFormat="false" ht="12.8" hidden="false" customHeight="false" outlineLevel="0" collapsed="false">
      <c r="B24" s="32" t="s">
        <v>100</v>
      </c>
      <c r="C24" s="33" t="n">
        <v>0</v>
      </c>
      <c r="D24" s="33" t="n">
        <v>0</v>
      </c>
      <c r="E24" s="34" t="n">
        <v>0</v>
      </c>
      <c r="F24" s="35" t="n">
        <v>0</v>
      </c>
    </row>
    <row r="25" customFormat="false" ht="12.8" hidden="false" customHeight="false" outlineLevel="0" collapsed="false">
      <c r="B25" s="32" t="s">
        <v>101</v>
      </c>
      <c r="C25" s="33" t="n">
        <v>0</v>
      </c>
      <c r="D25" s="33" t="n">
        <v>0</v>
      </c>
      <c r="E25" s="34" t="n">
        <v>0</v>
      </c>
      <c r="F25" s="35" t="n">
        <v>0</v>
      </c>
    </row>
    <row r="26" customFormat="false" ht="12.8" hidden="false" customHeight="false" outlineLevel="0" collapsed="false">
      <c r="B26" s="32" t="s">
        <v>102</v>
      </c>
      <c r="C26" s="33" t="n">
        <v>0</v>
      </c>
      <c r="D26" s="33" t="n">
        <v>0</v>
      </c>
      <c r="E26" s="34" t="n">
        <v>0</v>
      </c>
      <c r="F26" s="35" t="n">
        <v>0</v>
      </c>
    </row>
    <row r="27" customFormat="false" ht="12.8" hidden="false" customHeight="false" outlineLevel="0" collapsed="false">
      <c r="B27" s="32" t="s">
        <v>103</v>
      </c>
      <c r="C27" s="33" t="n">
        <v>0</v>
      </c>
      <c r="D27" s="33" t="n">
        <v>0</v>
      </c>
      <c r="E27" s="34" t="n">
        <v>0</v>
      </c>
      <c r="F27" s="35" t="n">
        <v>0</v>
      </c>
    </row>
    <row r="28" customFormat="false" ht="12.8" hidden="false" customHeight="false" outlineLevel="0" collapsed="false">
      <c r="B28" s="32" t="s">
        <v>104</v>
      </c>
      <c r="C28" s="33" t="n">
        <v>0</v>
      </c>
      <c r="D28" s="33" t="n">
        <v>0</v>
      </c>
      <c r="E28" s="34" t="n">
        <v>0</v>
      </c>
      <c r="F28" s="35" t="n">
        <v>0</v>
      </c>
    </row>
    <row r="29" customFormat="false" ht="12.8" hidden="false" customHeight="false" outlineLevel="0" collapsed="false">
      <c r="B29" s="32" t="s">
        <v>105</v>
      </c>
      <c r="C29" s="33" t="n">
        <v>0</v>
      </c>
      <c r="D29" s="33" t="n">
        <v>0</v>
      </c>
      <c r="E29" s="34" t="n">
        <v>0</v>
      </c>
      <c r="F29" s="35" t="n">
        <v>0</v>
      </c>
    </row>
  </sheetData>
  <mergeCells count="6">
    <mergeCell ref="B2:B3"/>
    <mergeCell ref="C2:E2"/>
    <mergeCell ref="F2:F3"/>
    <mergeCell ref="C3:E3"/>
    <mergeCell ref="B5:B7"/>
    <mergeCell ref="C5:F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36" min="36" style="1" width="3.51"/>
    <col collapsed="false" customWidth="true" hidden="false" outlineLevel="0" max="37" min="37" style="1" width="47.3"/>
    <col collapsed="false" customWidth="true" hidden="false" outlineLevel="0" max="41" min="38" style="1" width="19.59"/>
  </cols>
  <sheetData>
    <row r="1" customFormat="false" ht="12.8" hidden="false" customHeight="false" outlineLevel="0" collapsed="false">
      <c r="B1" s="25"/>
      <c r="C1" s="25"/>
      <c r="D1" s="25"/>
      <c r="E1" s="25"/>
      <c r="F1" s="25"/>
    </row>
    <row r="2" customFormat="false" ht="12.8" hidden="false" customHeight="true" outlineLevel="0" collapsed="false">
      <c r="B2" s="26" t="s">
        <v>72</v>
      </c>
      <c r="C2" s="27" t="s">
        <v>3</v>
      </c>
      <c r="D2" s="27"/>
      <c r="E2" s="27"/>
      <c r="F2" s="28" t="s">
        <v>73</v>
      </c>
    </row>
    <row r="3" customFormat="false" ht="39" hidden="false" customHeight="true" outlineLevel="0" collapsed="false">
      <c r="B3" s="26"/>
      <c r="C3" s="28" t="s">
        <v>74</v>
      </c>
      <c r="D3" s="28"/>
      <c r="E3" s="28"/>
      <c r="F3" s="28"/>
    </row>
    <row r="4" customFormat="false" ht="12.8" hidden="false" customHeight="false" outlineLevel="0" collapsed="false">
      <c r="B4" s="25"/>
      <c r="C4" s="25"/>
      <c r="D4" s="25"/>
      <c r="E4" s="25"/>
      <c r="F4" s="25"/>
    </row>
    <row r="5" customFormat="false" ht="53.25" hidden="false" customHeight="true" outlineLevel="0" collapsed="false">
      <c r="B5" s="29" t="s">
        <v>75</v>
      </c>
      <c r="C5" s="29" t="s">
        <v>47</v>
      </c>
      <c r="D5" s="29"/>
      <c r="E5" s="29"/>
      <c r="F5" s="29"/>
    </row>
    <row r="6" customFormat="false" ht="69" hidden="false" customHeight="false" outlineLevel="0" collapsed="false">
      <c r="B6" s="29"/>
      <c r="C6" s="30" t="s">
        <v>76</v>
      </c>
      <c r="D6" s="30" t="s">
        <v>77</v>
      </c>
      <c r="E6" s="30" t="s">
        <v>78</v>
      </c>
      <c r="F6" s="30" t="s">
        <v>79</v>
      </c>
    </row>
    <row r="7" customFormat="false" ht="20.05" hidden="false" customHeight="false" outlineLevel="0" collapsed="false">
      <c r="B7" s="29"/>
      <c r="C7" s="31" t="s">
        <v>122</v>
      </c>
      <c r="D7" s="31" t="s">
        <v>123</v>
      </c>
      <c r="E7" s="31" t="s">
        <v>124</v>
      </c>
      <c r="F7" s="31" t="s">
        <v>125</v>
      </c>
    </row>
    <row r="8" customFormat="false" ht="12.8" hidden="false" customHeight="false" outlineLevel="0" collapsed="false">
      <c r="B8" s="32" t="s">
        <v>84</v>
      </c>
      <c r="C8" s="33" t="n">
        <v>41</v>
      </c>
      <c r="D8" s="33" t="n">
        <v>0</v>
      </c>
      <c r="E8" s="34" t="n">
        <v>1.7</v>
      </c>
      <c r="F8" s="35" t="n">
        <v>40.86</v>
      </c>
    </row>
    <row r="9" customFormat="false" ht="12.8" hidden="false" customHeight="false" outlineLevel="0" collapsed="false">
      <c r="B9" s="32" t="s">
        <v>85</v>
      </c>
      <c r="C9" s="33" t="n">
        <v>139</v>
      </c>
      <c r="D9" s="33" t="n">
        <v>110</v>
      </c>
      <c r="E9" s="34" t="n">
        <v>5.8</v>
      </c>
      <c r="F9" s="35" t="n">
        <v>41.9</v>
      </c>
    </row>
    <row r="10" customFormat="false" ht="12.8" hidden="false" customHeight="false" outlineLevel="0" collapsed="false">
      <c r="B10" s="32" t="s">
        <v>86</v>
      </c>
      <c r="C10" s="33" t="n">
        <v>71</v>
      </c>
      <c r="D10" s="33" t="n">
        <v>71</v>
      </c>
      <c r="E10" s="34" t="n">
        <v>3</v>
      </c>
      <c r="F10" s="35" t="n">
        <v>42.24</v>
      </c>
    </row>
    <row r="11" customFormat="false" ht="12.8" hidden="false" customHeight="false" outlineLevel="0" collapsed="false">
      <c r="B11" s="32" t="s">
        <v>87</v>
      </c>
      <c r="C11" s="33" t="n">
        <v>47</v>
      </c>
      <c r="D11" s="33" t="n">
        <v>47</v>
      </c>
      <c r="E11" s="34" t="n">
        <v>2</v>
      </c>
      <c r="F11" s="35" t="n">
        <v>42.69</v>
      </c>
    </row>
    <row r="12" customFormat="false" ht="12.8" hidden="false" customHeight="false" outlineLevel="0" collapsed="false">
      <c r="B12" s="32" t="s">
        <v>88</v>
      </c>
      <c r="C12" s="33" t="n">
        <v>107</v>
      </c>
      <c r="D12" s="33" t="n">
        <v>39</v>
      </c>
      <c r="E12" s="34" t="n">
        <v>4.5</v>
      </c>
      <c r="F12" s="35" t="n">
        <v>41.8</v>
      </c>
    </row>
    <row r="13" customFormat="false" ht="12.8" hidden="false" customHeight="false" outlineLevel="0" collapsed="false">
      <c r="B13" s="32" t="s">
        <v>89</v>
      </c>
      <c r="C13" s="33" t="n">
        <v>57</v>
      </c>
      <c r="D13" s="33" t="n">
        <v>0</v>
      </c>
      <c r="E13" s="34" t="n">
        <v>2.4</v>
      </c>
      <c r="F13" s="35" t="n">
        <v>41.36</v>
      </c>
    </row>
    <row r="14" customFormat="false" ht="12.8" hidden="false" customHeight="false" outlineLevel="0" collapsed="false">
      <c r="B14" s="32" t="s">
        <v>90</v>
      </c>
      <c r="C14" s="33" t="n">
        <v>99</v>
      </c>
      <c r="D14" s="33" t="n">
        <v>8</v>
      </c>
      <c r="E14" s="34" t="n">
        <v>4.1</v>
      </c>
      <c r="F14" s="35" t="n">
        <v>41.8</v>
      </c>
    </row>
    <row r="15" customFormat="false" ht="12.8" hidden="false" customHeight="false" outlineLevel="0" collapsed="false">
      <c r="B15" s="32" t="s">
        <v>91</v>
      </c>
      <c r="C15" s="33" t="n">
        <v>14</v>
      </c>
      <c r="D15" s="33" t="n">
        <v>4</v>
      </c>
      <c r="E15" s="34" t="n">
        <v>0.6</v>
      </c>
      <c r="F15" s="35" t="n">
        <v>44.79</v>
      </c>
    </row>
    <row r="16" customFormat="false" ht="12.8" hidden="false" customHeight="false" outlineLevel="0" collapsed="false">
      <c r="B16" s="32" t="s">
        <v>92</v>
      </c>
      <c r="C16" s="33" t="n">
        <v>112</v>
      </c>
      <c r="D16" s="33" t="n">
        <v>49</v>
      </c>
      <c r="E16" s="34" t="n">
        <v>4.7</v>
      </c>
      <c r="F16" s="35" t="n">
        <v>41.8</v>
      </c>
    </row>
    <row r="17" customFormat="false" ht="12.8" hidden="false" customHeight="false" outlineLevel="0" collapsed="false">
      <c r="B17" s="32" t="s">
        <v>93</v>
      </c>
      <c r="C17" s="33" t="n">
        <v>1</v>
      </c>
      <c r="D17" s="33" t="n">
        <v>0</v>
      </c>
      <c r="E17" s="34" t="n">
        <v>0</v>
      </c>
      <c r="F17" s="35" t="n">
        <v>41.8</v>
      </c>
    </row>
    <row r="18" customFormat="false" ht="12.8" hidden="false" customHeight="false" outlineLevel="0" collapsed="false">
      <c r="B18" s="32" t="s">
        <v>94</v>
      </c>
      <c r="C18" s="33" t="n">
        <v>36</v>
      </c>
      <c r="D18" s="33" t="n">
        <v>36</v>
      </c>
      <c r="E18" s="34" t="n">
        <v>1.5</v>
      </c>
      <c r="F18" s="35" t="n">
        <v>41.8</v>
      </c>
    </row>
    <row r="19" customFormat="false" ht="12.8" hidden="false" customHeight="false" outlineLevel="0" collapsed="false">
      <c r="B19" s="32" t="s">
        <v>95</v>
      </c>
      <c r="C19" s="33" t="n">
        <v>40</v>
      </c>
      <c r="D19" s="33" t="n">
        <v>0</v>
      </c>
      <c r="E19" s="34" t="n">
        <v>1.7</v>
      </c>
      <c r="F19" s="35" t="n">
        <v>41.8</v>
      </c>
    </row>
    <row r="20" customFormat="false" ht="12.8" hidden="false" customHeight="false" outlineLevel="0" collapsed="false">
      <c r="B20" s="32" t="s">
        <v>96</v>
      </c>
      <c r="C20" s="33" t="n">
        <v>207</v>
      </c>
      <c r="D20" s="33" t="n">
        <v>47</v>
      </c>
      <c r="E20" s="34" t="n">
        <v>8.6</v>
      </c>
      <c r="F20" s="35" t="n">
        <v>41.68</v>
      </c>
    </row>
    <row r="21" customFormat="false" ht="12.8" hidden="false" customHeight="false" outlineLevel="0" collapsed="false">
      <c r="B21" s="32" t="s">
        <v>97</v>
      </c>
      <c r="C21" s="33" t="n">
        <v>152</v>
      </c>
      <c r="D21" s="33" t="n">
        <v>23</v>
      </c>
      <c r="E21" s="34" t="n">
        <v>6.4</v>
      </c>
      <c r="F21" s="35" t="n">
        <v>41.8</v>
      </c>
    </row>
    <row r="22" customFormat="false" ht="12.8" hidden="false" customHeight="false" outlineLevel="0" collapsed="false">
      <c r="B22" s="32" t="s">
        <v>98</v>
      </c>
      <c r="C22" s="33" t="n">
        <v>153</v>
      </c>
      <c r="D22" s="33" t="n">
        <v>46</v>
      </c>
      <c r="E22" s="34" t="n">
        <v>6.4</v>
      </c>
      <c r="F22" s="35" t="n">
        <v>41.69</v>
      </c>
    </row>
    <row r="23" customFormat="false" ht="12.8" hidden="false" customHeight="false" outlineLevel="0" collapsed="false">
      <c r="B23" s="32" t="s">
        <v>99</v>
      </c>
      <c r="C23" s="33" t="n">
        <v>270</v>
      </c>
      <c r="D23" s="33" t="n">
        <v>64</v>
      </c>
      <c r="E23" s="34" t="n">
        <v>11.3</v>
      </c>
      <c r="F23" s="35" t="n">
        <v>41.72</v>
      </c>
    </row>
    <row r="24" customFormat="false" ht="12.8" hidden="false" customHeight="false" outlineLevel="0" collapsed="false">
      <c r="B24" s="32" t="s">
        <v>100</v>
      </c>
      <c r="C24" s="33" t="n">
        <v>25</v>
      </c>
      <c r="D24" s="33" t="n">
        <v>25</v>
      </c>
      <c r="E24" s="34" t="n">
        <v>1</v>
      </c>
      <c r="F24" s="35" t="n">
        <v>41.8</v>
      </c>
    </row>
    <row r="25" customFormat="false" ht="12.8" hidden="false" customHeight="false" outlineLevel="0" collapsed="false">
      <c r="B25" s="32" t="s">
        <v>101</v>
      </c>
      <c r="C25" s="33" t="n">
        <v>212</v>
      </c>
      <c r="D25" s="33" t="n">
        <v>0</v>
      </c>
      <c r="E25" s="34" t="n">
        <v>8.8</v>
      </c>
      <c r="F25" s="35" t="n">
        <v>41.68</v>
      </c>
    </row>
    <row r="26" customFormat="false" ht="12.8" hidden="false" customHeight="false" outlineLevel="0" collapsed="false">
      <c r="B26" s="32" t="s">
        <v>102</v>
      </c>
      <c r="C26" s="33" t="n">
        <v>204</v>
      </c>
      <c r="D26" s="33" t="n">
        <v>12</v>
      </c>
      <c r="E26" s="34" t="n">
        <v>8.5</v>
      </c>
      <c r="F26" s="35" t="n">
        <v>41.8</v>
      </c>
    </row>
    <row r="27" customFormat="false" ht="12.8" hidden="false" customHeight="false" outlineLevel="0" collapsed="false">
      <c r="B27" s="32" t="s">
        <v>103</v>
      </c>
      <c r="C27" s="33" t="n">
        <v>32</v>
      </c>
      <c r="D27" s="33" t="n">
        <v>0</v>
      </c>
      <c r="E27" s="34" t="n">
        <v>1.3</v>
      </c>
      <c r="F27" s="35" t="n">
        <v>41.8</v>
      </c>
    </row>
    <row r="28" customFormat="false" ht="12.8" hidden="false" customHeight="false" outlineLevel="0" collapsed="false">
      <c r="B28" s="32" t="s">
        <v>104</v>
      </c>
      <c r="C28" s="33" t="n">
        <v>139</v>
      </c>
      <c r="D28" s="33" t="n">
        <v>57</v>
      </c>
      <c r="E28" s="34" t="n">
        <v>5.8</v>
      </c>
      <c r="F28" s="35" t="n">
        <v>41.6</v>
      </c>
    </row>
    <row r="29" customFormat="false" ht="12.8" hidden="false" customHeight="false" outlineLevel="0" collapsed="false">
      <c r="B29" s="32" t="s">
        <v>105</v>
      </c>
      <c r="C29" s="33" t="n">
        <v>2158</v>
      </c>
      <c r="D29" s="33" t="n">
        <v>638</v>
      </c>
      <c r="E29" s="34" t="n">
        <v>90.2</v>
      </c>
      <c r="F29" s="35" t="n">
        <v>41.78</v>
      </c>
    </row>
  </sheetData>
  <mergeCells count="6">
    <mergeCell ref="B2:B3"/>
    <mergeCell ref="C2:E2"/>
    <mergeCell ref="F2:F3"/>
    <mergeCell ref="C3:E3"/>
    <mergeCell ref="B5:B7"/>
    <mergeCell ref="C5:F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42" min="42" style="1" width="3.51"/>
    <col collapsed="false" customWidth="true" hidden="false" outlineLevel="0" max="43" min="43" style="1" width="47.3"/>
    <col collapsed="false" customWidth="true" hidden="false" outlineLevel="0" max="47" min="44" style="1" width="19.59"/>
  </cols>
  <sheetData>
    <row r="1" customFormat="false" ht="12.8" hidden="false" customHeight="false" outlineLevel="0" collapsed="false">
      <c r="B1" s="25"/>
      <c r="C1" s="25"/>
      <c r="D1" s="25"/>
      <c r="E1" s="25"/>
      <c r="F1" s="25"/>
    </row>
    <row r="2" customFormat="false" ht="12.8" hidden="false" customHeight="true" outlineLevel="0" collapsed="false">
      <c r="B2" s="26" t="s">
        <v>72</v>
      </c>
      <c r="C2" s="27" t="s">
        <v>3</v>
      </c>
      <c r="D2" s="27"/>
      <c r="E2" s="27"/>
      <c r="F2" s="28" t="s">
        <v>73</v>
      </c>
    </row>
    <row r="3" customFormat="false" ht="39" hidden="false" customHeight="true" outlineLevel="0" collapsed="false">
      <c r="B3" s="26"/>
      <c r="C3" s="28" t="s">
        <v>74</v>
      </c>
      <c r="D3" s="28"/>
      <c r="E3" s="28"/>
      <c r="F3" s="28"/>
    </row>
    <row r="4" customFormat="false" ht="12.8" hidden="false" customHeight="false" outlineLevel="0" collapsed="false">
      <c r="B4" s="25"/>
      <c r="C4" s="25"/>
      <c r="D4" s="25"/>
      <c r="E4" s="25"/>
      <c r="F4" s="25"/>
    </row>
    <row r="5" customFormat="false" ht="53.25" hidden="false" customHeight="true" outlineLevel="0" collapsed="false">
      <c r="B5" s="29" t="s">
        <v>75</v>
      </c>
      <c r="C5" s="29" t="s">
        <v>49</v>
      </c>
      <c r="D5" s="29"/>
      <c r="E5" s="29"/>
      <c r="F5" s="29"/>
    </row>
    <row r="6" customFormat="false" ht="69" hidden="false" customHeight="false" outlineLevel="0" collapsed="false">
      <c r="B6" s="29"/>
      <c r="C6" s="30" t="s">
        <v>76</v>
      </c>
      <c r="D6" s="30" t="s">
        <v>77</v>
      </c>
      <c r="E6" s="30" t="s">
        <v>78</v>
      </c>
      <c r="F6" s="30" t="s">
        <v>79</v>
      </c>
    </row>
    <row r="7" customFormat="false" ht="20.05" hidden="false" customHeight="false" outlineLevel="0" collapsed="false">
      <c r="B7" s="29"/>
      <c r="C7" s="31" t="s">
        <v>126</v>
      </c>
      <c r="D7" s="31" t="s">
        <v>127</v>
      </c>
      <c r="E7" s="31" t="s">
        <v>128</v>
      </c>
      <c r="F7" s="31" t="s">
        <v>129</v>
      </c>
    </row>
    <row r="8" customFormat="false" ht="12.8" hidden="false" customHeight="false" outlineLevel="0" collapsed="false">
      <c r="B8" s="32" t="s">
        <v>84</v>
      </c>
      <c r="C8" s="33" t="n">
        <v>41</v>
      </c>
      <c r="D8" s="33" t="n">
        <v>0</v>
      </c>
      <c r="E8" s="34" t="n">
        <v>1.7</v>
      </c>
      <c r="F8" s="35" t="n">
        <v>40.86</v>
      </c>
    </row>
    <row r="9" customFormat="false" ht="12.8" hidden="false" customHeight="false" outlineLevel="0" collapsed="false">
      <c r="B9" s="32" t="s">
        <v>85</v>
      </c>
      <c r="C9" s="33" t="n">
        <v>138</v>
      </c>
      <c r="D9" s="33" t="n">
        <v>109</v>
      </c>
      <c r="E9" s="34" t="n">
        <v>5.8</v>
      </c>
      <c r="F9" s="35" t="n">
        <v>42.1</v>
      </c>
    </row>
    <row r="10" customFormat="false" ht="12.8" hidden="false" customHeight="false" outlineLevel="0" collapsed="false">
      <c r="B10" s="32" t="s">
        <v>86</v>
      </c>
      <c r="C10" s="33" t="n">
        <v>71</v>
      </c>
      <c r="D10" s="33" t="n">
        <v>71</v>
      </c>
      <c r="E10" s="34" t="n">
        <v>3</v>
      </c>
      <c r="F10" s="35" t="n">
        <v>42.24</v>
      </c>
    </row>
    <row r="11" customFormat="false" ht="12.8" hidden="false" customHeight="false" outlineLevel="0" collapsed="false">
      <c r="B11" s="32" t="s">
        <v>87</v>
      </c>
      <c r="C11" s="33" t="n">
        <v>47</v>
      </c>
      <c r="D11" s="33" t="n">
        <v>47</v>
      </c>
      <c r="E11" s="34" t="n">
        <v>2</v>
      </c>
      <c r="F11" s="35" t="n">
        <v>42.69</v>
      </c>
    </row>
    <row r="12" customFormat="false" ht="12.8" hidden="false" customHeight="false" outlineLevel="0" collapsed="false">
      <c r="B12" s="32" t="s">
        <v>88</v>
      </c>
      <c r="C12" s="33" t="n">
        <v>107</v>
      </c>
      <c r="D12" s="33" t="n">
        <v>39</v>
      </c>
      <c r="E12" s="34" t="n">
        <v>4.5</v>
      </c>
      <c r="F12" s="35" t="n">
        <v>41.8</v>
      </c>
    </row>
    <row r="13" customFormat="false" ht="12.8" hidden="false" customHeight="false" outlineLevel="0" collapsed="false">
      <c r="B13" s="32" t="s">
        <v>89</v>
      </c>
      <c r="C13" s="33" t="n">
        <v>56</v>
      </c>
      <c r="D13" s="33" t="n">
        <v>0</v>
      </c>
      <c r="E13" s="34" t="n">
        <v>2.3</v>
      </c>
      <c r="F13" s="35" t="n">
        <v>41.8</v>
      </c>
    </row>
    <row r="14" customFormat="false" ht="12.8" hidden="false" customHeight="false" outlineLevel="0" collapsed="false">
      <c r="B14" s="32" t="s">
        <v>90</v>
      </c>
      <c r="C14" s="33" t="n">
        <v>99</v>
      </c>
      <c r="D14" s="33" t="n">
        <v>8</v>
      </c>
      <c r="E14" s="34" t="n">
        <v>4.1</v>
      </c>
      <c r="F14" s="35" t="n">
        <v>41.8</v>
      </c>
    </row>
    <row r="15" customFormat="false" ht="12.8" hidden="false" customHeight="false" outlineLevel="0" collapsed="false">
      <c r="B15" s="32" t="s">
        <v>91</v>
      </c>
      <c r="C15" s="33" t="n">
        <v>14</v>
      </c>
      <c r="D15" s="33" t="n">
        <v>4</v>
      </c>
      <c r="E15" s="34" t="n">
        <v>0.6</v>
      </c>
      <c r="F15" s="35" t="n">
        <v>44.79</v>
      </c>
    </row>
    <row r="16" customFormat="false" ht="12.8" hidden="false" customHeight="false" outlineLevel="0" collapsed="false">
      <c r="B16" s="32" t="s">
        <v>92</v>
      </c>
      <c r="C16" s="33" t="n">
        <v>112</v>
      </c>
      <c r="D16" s="33" t="n">
        <v>49</v>
      </c>
      <c r="E16" s="34" t="n">
        <v>4.7</v>
      </c>
      <c r="F16" s="35" t="n">
        <v>41.8</v>
      </c>
    </row>
    <row r="17" customFormat="false" ht="12.8" hidden="false" customHeight="false" outlineLevel="0" collapsed="false">
      <c r="B17" s="32" t="s">
        <v>93</v>
      </c>
      <c r="C17" s="33" t="n">
        <v>1</v>
      </c>
      <c r="D17" s="33" t="n">
        <v>0</v>
      </c>
      <c r="E17" s="34" t="n">
        <v>0</v>
      </c>
      <c r="F17" s="35" t="n">
        <v>41.8</v>
      </c>
    </row>
    <row r="18" customFormat="false" ht="12.8" hidden="false" customHeight="false" outlineLevel="0" collapsed="false">
      <c r="B18" s="32" t="s">
        <v>94</v>
      </c>
      <c r="C18" s="33" t="n">
        <v>36</v>
      </c>
      <c r="D18" s="33" t="n">
        <v>36</v>
      </c>
      <c r="E18" s="34" t="n">
        <v>1.5</v>
      </c>
      <c r="F18" s="35" t="n">
        <v>41.8</v>
      </c>
    </row>
    <row r="19" customFormat="false" ht="12.8" hidden="false" customHeight="false" outlineLevel="0" collapsed="false">
      <c r="B19" s="32" t="s">
        <v>95</v>
      </c>
      <c r="C19" s="33" t="n">
        <v>40</v>
      </c>
      <c r="D19" s="33" t="n">
        <v>0</v>
      </c>
      <c r="E19" s="34" t="n">
        <v>1.7</v>
      </c>
      <c r="F19" s="35" t="n">
        <v>41.8</v>
      </c>
    </row>
    <row r="20" customFormat="false" ht="12.8" hidden="false" customHeight="false" outlineLevel="0" collapsed="false">
      <c r="B20" s="32" t="s">
        <v>96</v>
      </c>
      <c r="C20" s="33" t="n">
        <v>206</v>
      </c>
      <c r="D20" s="33" t="n">
        <v>47</v>
      </c>
      <c r="E20" s="34" t="n">
        <v>8.6</v>
      </c>
      <c r="F20" s="35" t="n">
        <v>41.8</v>
      </c>
    </row>
    <row r="21" customFormat="false" ht="12.8" hidden="false" customHeight="false" outlineLevel="0" collapsed="false">
      <c r="B21" s="32" t="s">
        <v>97</v>
      </c>
      <c r="C21" s="33" t="n">
        <v>152</v>
      </c>
      <c r="D21" s="33" t="n">
        <v>23</v>
      </c>
      <c r="E21" s="34" t="n">
        <v>6.4</v>
      </c>
      <c r="F21" s="35" t="n">
        <v>41.8</v>
      </c>
    </row>
    <row r="22" customFormat="false" ht="12.8" hidden="false" customHeight="false" outlineLevel="0" collapsed="false">
      <c r="B22" s="32" t="s">
        <v>98</v>
      </c>
      <c r="C22" s="33" t="n">
        <v>152</v>
      </c>
      <c r="D22" s="33" t="n">
        <v>46</v>
      </c>
      <c r="E22" s="34" t="n">
        <v>6.4</v>
      </c>
      <c r="F22" s="35" t="n">
        <v>41.85</v>
      </c>
    </row>
    <row r="23" customFormat="false" ht="12.8" hidden="false" customHeight="false" outlineLevel="0" collapsed="false">
      <c r="B23" s="32" t="s">
        <v>99</v>
      </c>
      <c r="C23" s="33" t="n">
        <v>269</v>
      </c>
      <c r="D23" s="33" t="n">
        <v>63</v>
      </c>
      <c r="E23" s="34" t="n">
        <v>11.3</v>
      </c>
      <c r="F23" s="35" t="n">
        <v>41.82</v>
      </c>
    </row>
    <row r="24" customFormat="false" ht="12.8" hidden="false" customHeight="false" outlineLevel="0" collapsed="false">
      <c r="B24" s="32" t="s">
        <v>100</v>
      </c>
      <c r="C24" s="33" t="n">
        <v>25</v>
      </c>
      <c r="D24" s="33" t="n">
        <v>25</v>
      </c>
      <c r="E24" s="34" t="n">
        <v>1</v>
      </c>
      <c r="F24" s="35" t="n">
        <v>41.8</v>
      </c>
    </row>
    <row r="25" customFormat="false" ht="12.8" hidden="false" customHeight="false" outlineLevel="0" collapsed="false">
      <c r="B25" s="32" t="s">
        <v>101</v>
      </c>
      <c r="C25" s="33" t="n">
        <v>211</v>
      </c>
      <c r="D25" s="33" t="n">
        <v>0</v>
      </c>
      <c r="E25" s="34" t="n">
        <v>8.8</v>
      </c>
      <c r="F25" s="35" t="n">
        <v>41.8</v>
      </c>
    </row>
    <row r="26" customFormat="false" ht="12.8" hidden="false" customHeight="false" outlineLevel="0" collapsed="false">
      <c r="B26" s="32" t="s">
        <v>102</v>
      </c>
      <c r="C26" s="33" t="n">
        <v>203</v>
      </c>
      <c r="D26" s="33" t="n">
        <v>12</v>
      </c>
      <c r="E26" s="34" t="n">
        <v>8.5</v>
      </c>
      <c r="F26" s="35" t="n">
        <v>41.8</v>
      </c>
    </row>
    <row r="27" customFormat="false" ht="12.8" hidden="false" customHeight="false" outlineLevel="0" collapsed="false">
      <c r="B27" s="32" t="s">
        <v>103</v>
      </c>
      <c r="C27" s="33" t="n">
        <v>32</v>
      </c>
      <c r="D27" s="33" t="n">
        <v>0</v>
      </c>
      <c r="E27" s="34" t="n">
        <v>1.3</v>
      </c>
      <c r="F27" s="35" t="n">
        <v>41.8</v>
      </c>
    </row>
    <row r="28" customFormat="false" ht="12.8" hidden="false" customHeight="false" outlineLevel="0" collapsed="false">
      <c r="B28" s="32" t="s">
        <v>104</v>
      </c>
      <c r="C28" s="33" t="n">
        <v>137</v>
      </c>
      <c r="D28" s="33" t="n">
        <v>57</v>
      </c>
      <c r="E28" s="34" t="n">
        <v>5.7</v>
      </c>
      <c r="F28" s="35" t="n">
        <v>41.8</v>
      </c>
    </row>
    <row r="29" customFormat="false" ht="12.8" hidden="false" customHeight="false" outlineLevel="0" collapsed="false">
      <c r="B29" s="32" t="s">
        <v>105</v>
      </c>
      <c r="C29" s="33" t="n">
        <v>2149</v>
      </c>
      <c r="D29" s="33" t="n">
        <v>636</v>
      </c>
      <c r="E29" s="34" t="n">
        <v>90</v>
      </c>
      <c r="F29" s="35" t="n">
        <v>41.86</v>
      </c>
    </row>
  </sheetData>
  <mergeCells count="6">
    <mergeCell ref="B2:B3"/>
    <mergeCell ref="C2:E2"/>
    <mergeCell ref="F2:F3"/>
    <mergeCell ref="C3:E3"/>
    <mergeCell ref="B5:B7"/>
    <mergeCell ref="C5:F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48" min="48" style="1" width="3.51"/>
    <col collapsed="false" customWidth="true" hidden="false" outlineLevel="0" max="49" min="49" style="1" width="47.3"/>
    <col collapsed="false" customWidth="true" hidden="false" outlineLevel="0" max="53" min="50" style="1" width="19.59"/>
  </cols>
  <sheetData>
    <row r="1" customFormat="false" ht="12.8" hidden="false" customHeight="false" outlineLevel="0" collapsed="false">
      <c r="B1" s="25"/>
      <c r="C1" s="25"/>
      <c r="D1" s="25"/>
      <c r="E1" s="25"/>
      <c r="F1" s="25"/>
    </row>
    <row r="2" customFormat="false" ht="12.8" hidden="false" customHeight="true" outlineLevel="0" collapsed="false">
      <c r="B2" s="26" t="s">
        <v>72</v>
      </c>
      <c r="C2" s="27" t="s">
        <v>3</v>
      </c>
      <c r="D2" s="27"/>
      <c r="E2" s="27"/>
      <c r="F2" s="28" t="s">
        <v>73</v>
      </c>
    </row>
    <row r="3" customFormat="false" ht="39" hidden="false" customHeight="true" outlineLevel="0" collapsed="false">
      <c r="B3" s="26"/>
      <c r="C3" s="28" t="s">
        <v>74</v>
      </c>
      <c r="D3" s="28"/>
      <c r="E3" s="28"/>
      <c r="F3" s="28"/>
    </row>
    <row r="4" customFormat="false" ht="12.8" hidden="false" customHeight="false" outlineLevel="0" collapsed="false">
      <c r="B4" s="25"/>
      <c r="C4" s="25"/>
      <c r="D4" s="25"/>
      <c r="E4" s="25"/>
      <c r="F4" s="25"/>
    </row>
    <row r="5" customFormat="false" ht="53.25" hidden="false" customHeight="true" outlineLevel="0" collapsed="false">
      <c r="B5" s="29" t="s">
        <v>75</v>
      </c>
      <c r="C5" s="29" t="s">
        <v>51</v>
      </c>
      <c r="D5" s="29"/>
      <c r="E5" s="29"/>
      <c r="F5" s="29"/>
    </row>
    <row r="6" customFormat="false" ht="69" hidden="false" customHeight="false" outlineLevel="0" collapsed="false">
      <c r="B6" s="29"/>
      <c r="C6" s="30" t="s">
        <v>76</v>
      </c>
      <c r="D6" s="30" t="s">
        <v>77</v>
      </c>
      <c r="E6" s="30" t="s">
        <v>78</v>
      </c>
      <c r="F6" s="30" t="s">
        <v>79</v>
      </c>
    </row>
    <row r="7" customFormat="false" ht="20.05" hidden="false" customHeight="false" outlineLevel="0" collapsed="false">
      <c r="B7" s="29"/>
      <c r="C7" s="31" t="s">
        <v>130</v>
      </c>
      <c r="D7" s="31" t="s">
        <v>131</v>
      </c>
      <c r="E7" s="31" t="s">
        <v>132</v>
      </c>
      <c r="F7" s="31" t="s">
        <v>133</v>
      </c>
    </row>
    <row r="8" customFormat="false" ht="12.8" hidden="false" customHeight="false" outlineLevel="0" collapsed="false">
      <c r="B8" s="32" t="s">
        <v>84</v>
      </c>
      <c r="C8" s="33" t="n">
        <v>5</v>
      </c>
      <c r="D8" s="33" t="n">
        <v>0</v>
      </c>
      <c r="E8" s="34" t="n">
        <v>0.3</v>
      </c>
      <c r="F8" s="35" t="n">
        <v>50</v>
      </c>
    </row>
    <row r="9" customFormat="false" ht="12.8" hidden="false" customHeight="false" outlineLevel="0" collapsed="false">
      <c r="B9" s="32" t="s">
        <v>85</v>
      </c>
      <c r="C9" s="33" t="n">
        <v>46</v>
      </c>
      <c r="D9" s="33" t="n">
        <v>29</v>
      </c>
      <c r="E9" s="34" t="n">
        <v>2.4</v>
      </c>
      <c r="F9" s="35" t="n">
        <v>51.74</v>
      </c>
    </row>
    <row r="10" customFormat="false" ht="12.8" hidden="false" customHeight="false" outlineLevel="0" collapsed="false">
      <c r="B10" s="32" t="s">
        <v>86</v>
      </c>
      <c r="C10" s="33" t="n">
        <v>14</v>
      </c>
      <c r="D10" s="33" t="n">
        <v>14</v>
      </c>
      <c r="E10" s="34" t="n">
        <v>0.7</v>
      </c>
      <c r="F10" s="35" t="n">
        <v>50</v>
      </c>
    </row>
    <row r="11" customFormat="false" ht="12.8" hidden="false" customHeight="false" outlineLevel="0" collapsed="false">
      <c r="B11" s="32" t="s">
        <v>87</v>
      </c>
      <c r="C11" s="33" t="n">
        <v>6</v>
      </c>
      <c r="D11" s="33" t="n">
        <v>6</v>
      </c>
      <c r="E11" s="34" t="n">
        <v>0.3</v>
      </c>
      <c r="F11" s="35" t="n">
        <v>50</v>
      </c>
    </row>
    <row r="12" customFormat="false" ht="12.8" hidden="false" customHeight="false" outlineLevel="0" collapsed="false">
      <c r="B12" s="32" t="s">
        <v>88</v>
      </c>
      <c r="C12" s="33" t="n">
        <v>16</v>
      </c>
      <c r="D12" s="33" t="n">
        <v>2</v>
      </c>
      <c r="E12" s="34" t="n">
        <v>0.8</v>
      </c>
      <c r="F12" s="35" t="n">
        <v>50</v>
      </c>
    </row>
    <row r="13" customFormat="false" ht="12.8" hidden="false" customHeight="false" outlineLevel="0" collapsed="false">
      <c r="B13" s="32" t="s">
        <v>89</v>
      </c>
      <c r="C13" s="33" t="n">
        <v>10</v>
      </c>
      <c r="D13" s="33" t="n">
        <v>0</v>
      </c>
      <c r="E13" s="34" t="n">
        <v>0.5</v>
      </c>
      <c r="F13" s="35" t="n">
        <v>52</v>
      </c>
    </row>
    <row r="14" customFormat="false" ht="12.8" hidden="false" customHeight="false" outlineLevel="0" collapsed="false">
      <c r="B14" s="32" t="s">
        <v>90</v>
      </c>
      <c r="C14" s="33" t="n">
        <v>41</v>
      </c>
      <c r="D14" s="33" t="n">
        <v>3</v>
      </c>
      <c r="E14" s="34" t="n">
        <v>2.1</v>
      </c>
      <c r="F14" s="35" t="n">
        <v>50.73</v>
      </c>
    </row>
    <row r="15" customFormat="false" ht="12.8" hidden="false" customHeight="false" outlineLevel="0" collapsed="false">
      <c r="B15" s="32" t="s">
        <v>91</v>
      </c>
      <c r="C15" s="33" t="n">
        <v>83</v>
      </c>
      <c r="D15" s="33" t="n">
        <v>7</v>
      </c>
      <c r="E15" s="34" t="n">
        <v>4.2</v>
      </c>
      <c r="F15" s="35" t="n">
        <v>51.08</v>
      </c>
    </row>
    <row r="16" customFormat="false" ht="12.8" hidden="false" customHeight="false" outlineLevel="0" collapsed="false">
      <c r="B16" s="32" t="s">
        <v>92</v>
      </c>
      <c r="C16" s="33" t="n">
        <v>37</v>
      </c>
      <c r="D16" s="33" t="n">
        <v>20</v>
      </c>
      <c r="E16" s="34" t="n">
        <v>1.9</v>
      </c>
      <c r="F16" s="35" t="n">
        <v>50.54</v>
      </c>
    </row>
    <row r="17" customFormat="false" ht="12.8" hidden="false" customHeight="false" outlineLevel="0" collapsed="false">
      <c r="B17" s="32" t="s">
        <v>93</v>
      </c>
      <c r="C17" s="33" t="n">
        <v>51</v>
      </c>
      <c r="D17" s="33" t="n">
        <v>19</v>
      </c>
      <c r="E17" s="34" t="n">
        <v>2.6</v>
      </c>
      <c r="F17" s="35" t="n">
        <v>51.18</v>
      </c>
    </row>
    <row r="18" customFormat="false" ht="12.8" hidden="false" customHeight="false" outlineLevel="0" collapsed="false">
      <c r="B18" s="32" t="s">
        <v>94</v>
      </c>
      <c r="C18" s="33" t="n">
        <v>15</v>
      </c>
      <c r="D18" s="33" t="n">
        <v>15</v>
      </c>
      <c r="E18" s="34" t="n">
        <v>0.8</v>
      </c>
      <c r="F18" s="35" t="n">
        <v>50</v>
      </c>
    </row>
    <row r="19" customFormat="false" ht="12.8" hidden="false" customHeight="false" outlineLevel="0" collapsed="false">
      <c r="B19" s="32" t="s">
        <v>95</v>
      </c>
      <c r="C19" s="33" t="n">
        <v>8</v>
      </c>
      <c r="D19" s="33" t="n">
        <v>0</v>
      </c>
      <c r="E19" s="34" t="n">
        <v>0.4</v>
      </c>
      <c r="F19" s="35" t="n">
        <v>50</v>
      </c>
    </row>
    <row r="20" customFormat="false" ht="12.8" hidden="false" customHeight="false" outlineLevel="0" collapsed="false">
      <c r="B20" s="32" t="s">
        <v>96</v>
      </c>
      <c r="C20" s="33" t="n">
        <v>118</v>
      </c>
      <c r="D20" s="33" t="n">
        <v>27</v>
      </c>
      <c r="E20" s="34" t="n">
        <v>6</v>
      </c>
      <c r="F20" s="35" t="n">
        <v>50.51</v>
      </c>
    </row>
    <row r="21" customFormat="false" ht="12.8" hidden="false" customHeight="false" outlineLevel="0" collapsed="false">
      <c r="B21" s="32" t="s">
        <v>97</v>
      </c>
      <c r="C21" s="33" t="n">
        <v>58</v>
      </c>
      <c r="D21" s="33" t="n">
        <v>14</v>
      </c>
      <c r="E21" s="34" t="n">
        <v>2.9</v>
      </c>
      <c r="F21" s="35" t="n">
        <v>50.69</v>
      </c>
    </row>
    <row r="22" customFormat="false" ht="12.8" hidden="false" customHeight="false" outlineLevel="0" collapsed="false">
      <c r="B22" s="32" t="s">
        <v>98</v>
      </c>
      <c r="C22" s="33" t="n">
        <v>62</v>
      </c>
      <c r="D22" s="33" t="n">
        <v>17</v>
      </c>
      <c r="E22" s="34" t="n">
        <v>3.2</v>
      </c>
      <c r="F22" s="35" t="n">
        <v>51.61</v>
      </c>
    </row>
    <row r="23" customFormat="false" ht="12.8" hidden="false" customHeight="false" outlineLevel="0" collapsed="false">
      <c r="B23" s="32" t="s">
        <v>99</v>
      </c>
      <c r="C23" s="33" t="n">
        <v>129</v>
      </c>
      <c r="D23" s="33" t="n">
        <v>19</v>
      </c>
      <c r="E23" s="34" t="n">
        <v>6.6</v>
      </c>
      <c r="F23" s="35" t="n">
        <v>50.93</v>
      </c>
    </row>
    <row r="24" customFormat="false" ht="12.8" hidden="false" customHeight="false" outlineLevel="0" collapsed="false">
      <c r="B24" s="32" t="s">
        <v>100</v>
      </c>
      <c r="C24" s="33" t="n">
        <v>4</v>
      </c>
      <c r="D24" s="33" t="n">
        <v>4</v>
      </c>
      <c r="E24" s="34" t="n">
        <v>0.2</v>
      </c>
      <c r="F24" s="35" t="n">
        <v>50</v>
      </c>
    </row>
    <row r="25" customFormat="false" ht="12.8" hidden="false" customHeight="false" outlineLevel="0" collapsed="false">
      <c r="B25" s="32" t="s">
        <v>101</v>
      </c>
      <c r="C25" s="33" t="n">
        <v>96</v>
      </c>
      <c r="D25" s="33" t="n">
        <v>0</v>
      </c>
      <c r="E25" s="34" t="n">
        <v>4.9</v>
      </c>
      <c r="F25" s="35" t="n">
        <v>51.46</v>
      </c>
    </row>
    <row r="26" customFormat="false" ht="12.8" hidden="false" customHeight="false" outlineLevel="0" collapsed="false">
      <c r="B26" s="32" t="s">
        <v>102</v>
      </c>
      <c r="C26" s="33" t="n">
        <v>133</v>
      </c>
      <c r="D26" s="33" t="n">
        <v>8</v>
      </c>
      <c r="E26" s="34" t="n">
        <v>6.8</v>
      </c>
      <c r="F26" s="35" t="n">
        <v>51.05</v>
      </c>
    </row>
    <row r="27" customFormat="false" ht="12.8" hidden="false" customHeight="false" outlineLevel="0" collapsed="false">
      <c r="B27" s="32" t="s">
        <v>103</v>
      </c>
      <c r="C27" s="33" t="n">
        <v>22</v>
      </c>
      <c r="D27" s="33" t="n">
        <v>0</v>
      </c>
      <c r="E27" s="34" t="n">
        <v>1.1</v>
      </c>
      <c r="F27" s="35" t="n">
        <v>51.82</v>
      </c>
    </row>
    <row r="28" customFormat="false" ht="12.8" hidden="false" customHeight="false" outlineLevel="0" collapsed="false">
      <c r="B28" s="32" t="s">
        <v>104</v>
      </c>
      <c r="C28" s="33" t="n">
        <v>27</v>
      </c>
      <c r="D28" s="33" t="n">
        <v>6</v>
      </c>
      <c r="E28" s="34" t="n">
        <v>1.4</v>
      </c>
      <c r="F28" s="35" t="n">
        <v>51.48</v>
      </c>
    </row>
    <row r="29" customFormat="false" ht="12.8" hidden="false" customHeight="false" outlineLevel="0" collapsed="false">
      <c r="B29" s="32" t="s">
        <v>105</v>
      </c>
      <c r="C29" s="33" t="n">
        <v>981</v>
      </c>
      <c r="D29" s="33" t="n">
        <v>210</v>
      </c>
      <c r="E29" s="34" t="n">
        <v>50</v>
      </c>
      <c r="F29" s="35" t="n">
        <v>51</v>
      </c>
    </row>
  </sheetData>
  <mergeCells count="6">
    <mergeCell ref="B2:B3"/>
    <mergeCell ref="C2:E2"/>
    <mergeCell ref="F2:F3"/>
    <mergeCell ref="C3:E3"/>
    <mergeCell ref="B5:B7"/>
    <mergeCell ref="C5:F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54" min="54" style="1" width="3.51"/>
    <col collapsed="false" customWidth="true" hidden="false" outlineLevel="0" max="55" min="55" style="1" width="47.3"/>
    <col collapsed="false" customWidth="true" hidden="false" outlineLevel="0" max="59" min="56" style="1" width="19.59"/>
  </cols>
  <sheetData>
    <row r="1" customFormat="false" ht="12.8" hidden="false" customHeight="false" outlineLevel="0" collapsed="false">
      <c r="B1" s="25"/>
      <c r="C1" s="25"/>
      <c r="D1" s="25"/>
      <c r="E1" s="25"/>
      <c r="F1" s="25"/>
    </row>
    <row r="2" customFormat="false" ht="12.8" hidden="false" customHeight="true" outlineLevel="0" collapsed="false">
      <c r="B2" s="26" t="s">
        <v>72</v>
      </c>
      <c r="C2" s="27" t="s">
        <v>3</v>
      </c>
      <c r="D2" s="27"/>
      <c r="E2" s="27"/>
      <c r="F2" s="28" t="s">
        <v>73</v>
      </c>
    </row>
    <row r="3" customFormat="false" ht="39" hidden="false" customHeight="true" outlineLevel="0" collapsed="false">
      <c r="B3" s="26"/>
      <c r="C3" s="28" t="s">
        <v>74</v>
      </c>
      <c r="D3" s="28"/>
      <c r="E3" s="28"/>
      <c r="F3" s="28"/>
    </row>
    <row r="4" customFormat="false" ht="12.8" hidden="false" customHeight="false" outlineLevel="0" collapsed="false">
      <c r="B4" s="25"/>
      <c r="C4" s="25"/>
      <c r="D4" s="25"/>
      <c r="E4" s="25"/>
      <c r="F4" s="25"/>
    </row>
    <row r="5" customFormat="false" ht="53.25" hidden="false" customHeight="true" outlineLevel="0" collapsed="false">
      <c r="B5" s="29" t="s">
        <v>75</v>
      </c>
      <c r="C5" s="29" t="s">
        <v>41</v>
      </c>
      <c r="D5" s="29"/>
      <c r="E5" s="29"/>
      <c r="F5" s="29"/>
    </row>
    <row r="6" customFormat="false" ht="69" hidden="false" customHeight="false" outlineLevel="0" collapsed="false">
      <c r="B6" s="29"/>
      <c r="C6" s="30" t="s">
        <v>76</v>
      </c>
      <c r="D6" s="30" t="s">
        <v>77</v>
      </c>
      <c r="E6" s="30" t="s">
        <v>78</v>
      </c>
      <c r="F6" s="30" t="s">
        <v>79</v>
      </c>
    </row>
    <row r="7" customFormat="false" ht="20.05" hidden="false" customHeight="false" outlineLevel="0" collapsed="false">
      <c r="B7" s="29"/>
      <c r="C7" s="31" t="s">
        <v>134</v>
      </c>
      <c r="D7" s="31" t="s">
        <v>135</v>
      </c>
      <c r="E7" s="31" t="s">
        <v>136</v>
      </c>
      <c r="F7" s="31" t="s">
        <v>137</v>
      </c>
    </row>
    <row r="8" customFormat="false" ht="12.8" hidden="false" customHeight="false" outlineLevel="0" collapsed="false">
      <c r="B8" s="32" t="s">
        <v>84</v>
      </c>
      <c r="C8" s="33" t="n">
        <v>5</v>
      </c>
      <c r="D8" s="33" t="n">
        <v>0</v>
      </c>
      <c r="E8" s="34" t="n">
        <v>0.3</v>
      </c>
      <c r="F8" s="35" t="n">
        <v>50</v>
      </c>
    </row>
    <row r="9" customFormat="false" ht="12.8" hidden="false" customHeight="false" outlineLevel="0" collapsed="false">
      <c r="B9" s="32" t="s">
        <v>85</v>
      </c>
      <c r="C9" s="33" t="n">
        <v>46</v>
      </c>
      <c r="D9" s="33" t="n">
        <v>29</v>
      </c>
      <c r="E9" s="34" t="n">
        <v>2.4</v>
      </c>
      <c r="F9" s="35" t="n">
        <v>51.74</v>
      </c>
    </row>
    <row r="10" customFormat="false" ht="12.8" hidden="false" customHeight="false" outlineLevel="0" collapsed="false">
      <c r="B10" s="32" t="s">
        <v>86</v>
      </c>
      <c r="C10" s="33" t="n">
        <v>14</v>
      </c>
      <c r="D10" s="33" t="n">
        <v>14</v>
      </c>
      <c r="E10" s="34" t="n">
        <v>0.7</v>
      </c>
      <c r="F10" s="35" t="n">
        <v>50</v>
      </c>
    </row>
    <row r="11" customFormat="false" ht="12.8" hidden="false" customHeight="false" outlineLevel="0" collapsed="false">
      <c r="B11" s="32" t="s">
        <v>87</v>
      </c>
      <c r="C11" s="33" t="n">
        <v>6</v>
      </c>
      <c r="D11" s="33" t="n">
        <v>6</v>
      </c>
      <c r="E11" s="34" t="n">
        <v>0.3</v>
      </c>
      <c r="F11" s="35" t="n">
        <v>50</v>
      </c>
    </row>
    <row r="12" customFormat="false" ht="12.8" hidden="false" customHeight="false" outlineLevel="0" collapsed="false">
      <c r="B12" s="32" t="s">
        <v>88</v>
      </c>
      <c r="C12" s="33" t="n">
        <v>16</v>
      </c>
      <c r="D12" s="33" t="n">
        <v>2</v>
      </c>
      <c r="E12" s="34" t="n">
        <v>0.8</v>
      </c>
      <c r="F12" s="35" t="n">
        <v>50</v>
      </c>
    </row>
    <row r="13" customFormat="false" ht="12.8" hidden="false" customHeight="false" outlineLevel="0" collapsed="false">
      <c r="B13" s="32" t="s">
        <v>89</v>
      </c>
      <c r="C13" s="33" t="n">
        <v>10</v>
      </c>
      <c r="D13" s="33" t="n">
        <v>0</v>
      </c>
      <c r="E13" s="34" t="n">
        <v>0.5</v>
      </c>
      <c r="F13" s="35" t="n">
        <v>52</v>
      </c>
    </row>
    <row r="14" customFormat="false" ht="12.8" hidden="false" customHeight="false" outlineLevel="0" collapsed="false">
      <c r="B14" s="32" t="s">
        <v>90</v>
      </c>
      <c r="C14" s="33" t="n">
        <v>41</v>
      </c>
      <c r="D14" s="33" t="n">
        <v>3</v>
      </c>
      <c r="E14" s="34" t="n">
        <v>2.1</v>
      </c>
      <c r="F14" s="35" t="n">
        <v>50.73</v>
      </c>
    </row>
    <row r="15" customFormat="false" ht="12.8" hidden="false" customHeight="false" outlineLevel="0" collapsed="false">
      <c r="B15" s="32" t="s">
        <v>91</v>
      </c>
      <c r="C15" s="33" t="n">
        <v>82</v>
      </c>
      <c r="D15" s="33" t="n">
        <v>6</v>
      </c>
      <c r="E15" s="34" t="n">
        <v>4.2</v>
      </c>
      <c r="F15" s="35" t="n">
        <v>51.1</v>
      </c>
    </row>
    <row r="16" customFormat="false" ht="12.8" hidden="false" customHeight="false" outlineLevel="0" collapsed="false">
      <c r="B16" s="32" t="s">
        <v>92</v>
      </c>
      <c r="C16" s="33" t="n">
        <v>37</v>
      </c>
      <c r="D16" s="33" t="n">
        <v>20</v>
      </c>
      <c r="E16" s="34" t="n">
        <v>1.9</v>
      </c>
      <c r="F16" s="35" t="n">
        <v>50.54</v>
      </c>
    </row>
    <row r="17" customFormat="false" ht="12.8" hidden="false" customHeight="false" outlineLevel="0" collapsed="false">
      <c r="B17" s="32" t="s">
        <v>93</v>
      </c>
      <c r="C17" s="33" t="n">
        <v>51</v>
      </c>
      <c r="D17" s="33" t="n">
        <v>19</v>
      </c>
      <c r="E17" s="34" t="n">
        <v>2.6</v>
      </c>
      <c r="F17" s="35" t="n">
        <v>51.18</v>
      </c>
    </row>
    <row r="18" customFormat="false" ht="12.8" hidden="false" customHeight="false" outlineLevel="0" collapsed="false">
      <c r="B18" s="32" t="s">
        <v>94</v>
      </c>
      <c r="C18" s="33" t="n">
        <v>15</v>
      </c>
      <c r="D18" s="33" t="n">
        <v>15</v>
      </c>
      <c r="E18" s="34" t="n">
        <v>0.8</v>
      </c>
      <c r="F18" s="35" t="n">
        <v>50</v>
      </c>
    </row>
    <row r="19" customFormat="false" ht="12.8" hidden="false" customHeight="false" outlineLevel="0" collapsed="false">
      <c r="B19" s="32" t="s">
        <v>95</v>
      </c>
      <c r="C19" s="33" t="n">
        <v>8</v>
      </c>
      <c r="D19" s="33" t="n">
        <v>0</v>
      </c>
      <c r="E19" s="34" t="n">
        <v>0.4</v>
      </c>
      <c r="F19" s="35" t="n">
        <v>50</v>
      </c>
    </row>
    <row r="20" customFormat="false" ht="12.8" hidden="false" customHeight="false" outlineLevel="0" collapsed="false">
      <c r="B20" s="32" t="s">
        <v>96</v>
      </c>
      <c r="C20" s="33" t="n">
        <v>118</v>
      </c>
      <c r="D20" s="33" t="n">
        <v>27</v>
      </c>
      <c r="E20" s="34" t="n">
        <v>6</v>
      </c>
      <c r="F20" s="35" t="n">
        <v>50.51</v>
      </c>
    </row>
    <row r="21" customFormat="false" ht="12.8" hidden="false" customHeight="false" outlineLevel="0" collapsed="false">
      <c r="B21" s="32" t="s">
        <v>97</v>
      </c>
      <c r="C21" s="33" t="n">
        <v>58</v>
      </c>
      <c r="D21" s="33" t="n">
        <v>14</v>
      </c>
      <c r="E21" s="34" t="n">
        <v>2.9</v>
      </c>
      <c r="F21" s="35" t="n">
        <v>50.69</v>
      </c>
    </row>
    <row r="22" customFormat="false" ht="12.8" hidden="false" customHeight="false" outlineLevel="0" collapsed="false">
      <c r="B22" s="32" t="s">
        <v>98</v>
      </c>
      <c r="C22" s="33" t="n">
        <v>62</v>
      </c>
      <c r="D22" s="33" t="n">
        <v>17</v>
      </c>
      <c r="E22" s="34" t="n">
        <v>3.2</v>
      </c>
      <c r="F22" s="35" t="n">
        <v>51.61</v>
      </c>
    </row>
    <row r="23" customFormat="false" ht="12.8" hidden="false" customHeight="false" outlineLevel="0" collapsed="false">
      <c r="B23" s="32" t="s">
        <v>99</v>
      </c>
      <c r="C23" s="33" t="n">
        <v>128</v>
      </c>
      <c r="D23" s="33" t="n">
        <v>19</v>
      </c>
      <c r="E23" s="34" t="n">
        <v>6.5</v>
      </c>
      <c r="F23" s="35" t="n">
        <v>50.78</v>
      </c>
    </row>
    <row r="24" customFormat="false" ht="12.8" hidden="false" customHeight="false" outlineLevel="0" collapsed="false">
      <c r="B24" s="32" t="s">
        <v>100</v>
      </c>
      <c r="C24" s="33" t="n">
        <v>4</v>
      </c>
      <c r="D24" s="33" t="n">
        <v>4</v>
      </c>
      <c r="E24" s="34" t="n">
        <v>0.2</v>
      </c>
      <c r="F24" s="35" t="n">
        <v>50</v>
      </c>
    </row>
    <row r="25" customFormat="false" ht="12.8" hidden="false" customHeight="false" outlineLevel="0" collapsed="false">
      <c r="B25" s="32" t="s">
        <v>101</v>
      </c>
      <c r="C25" s="33" t="n">
        <v>96</v>
      </c>
      <c r="D25" s="33" t="n">
        <v>0</v>
      </c>
      <c r="E25" s="34" t="n">
        <v>4.9</v>
      </c>
      <c r="F25" s="35" t="n">
        <v>51.46</v>
      </c>
    </row>
    <row r="26" customFormat="false" ht="12.8" hidden="false" customHeight="false" outlineLevel="0" collapsed="false">
      <c r="B26" s="32" t="s">
        <v>102</v>
      </c>
      <c r="C26" s="33" t="n">
        <v>133</v>
      </c>
      <c r="D26" s="33" t="n">
        <v>8</v>
      </c>
      <c r="E26" s="34" t="n">
        <v>6.8</v>
      </c>
      <c r="F26" s="35" t="n">
        <v>51.05</v>
      </c>
    </row>
    <row r="27" customFormat="false" ht="12.8" hidden="false" customHeight="false" outlineLevel="0" collapsed="false">
      <c r="B27" s="32" t="s">
        <v>103</v>
      </c>
      <c r="C27" s="33" t="n">
        <v>22</v>
      </c>
      <c r="D27" s="33" t="n">
        <v>0</v>
      </c>
      <c r="E27" s="34" t="n">
        <v>1.1</v>
      </c>
      <c r="F27" s="35" t="n">
        <v>51.82</v>
      </c>
    </row>
    <row r="28" customFormat="false" ht="12.8" hidden="false" customHeight="false" outlineLevel="0" collapsed="false">
      <c r="B28" s="32" t="s">
        <v>104</v>
      </c>
      <c r="C28" s="33" t="n">
        <v>27</v>
      </c>
      <c r="D28" s="33" t="n">
        <v>6</v>
      </c>
      <c r="E28" s="34" t="n">
        <v>1.4</v>
      </c>
      <c r="F28" s="35" t="n">
        <v>51.48</v>
      </c>
    </row>
    <row r="29" customFormat="false" ht="12.8" hidden="false" customHeight="false" outlineLevel="0" collapsed="false">
      <c r="B29" s="32" t="s">
        <v>105</v>
      </c>
      <c r="C29" s="33" t="n">
        <v>979</v>
      </c>
      <c r="D29" s="33" t="n">
        <v>209</v>
      </c>
      <c r="E29" s="34" t="n">
        <v>49.9</v>
      </c>
      <c r="F29" s="35" t="n">
        <v>50.98</v>
      </c>
    </row>
  </sheetData>
  <mergeCells count="6">
    <mergeCell ref="B2:B3"/>
    <mergeCell ref="C2:E2"/>
    <mergeCell ref="F2:F3"/>
    <mergeCell ref="C3:E3"/>
    <mergeCell ref="B5:B7"/>
    <mergeCell ref="C5:F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60" min="60" style="1" width="3.51"/>
    <col collapsed="false" customWidth="true" hidden="false" outlineLevel="0" max="61" min="61" style="1" width="47.3"/>
    <col collapsed="false" customWidth="true" hidden="false" outlineLevel="0" max="65" min="62" style="1" width="19.59"/>
  </cols>
  <sheetData>
    <row r="1" customFormat="false" ht="12.8" hidden="false" customHeight="false" outlineLevel="0" collapsed="false">
      <c r="B1" s="25"/>
      <c r="C1" s="25"/>
      <c r="D1" s="25"/>
      <c r="E1" s="25"/>
      <c r="F1" s="25"/>
    </row>
    <row r="2" customFormat="false" ht="12.8" hidden="false" customHeight="true" outlineLevel="0" collapsed="false">
      <c r="B2" s="26" t="s">
        <v>72</v>
      </c>
      <c r="C2" s="27" t="s">
        <v>3</v>
      </c>
      <c r="D2" s="27"/>
      <c r="E2" s="27"/>
      <c r="F2" s="28" t="s">
        <v>73</v>
      </c>
    </row>
    <row r="3" customFormat="false" ht="39" hidden="false" customHeight="true" outlineLevel="0" collapsed="false">
      <c r="B3" s="26"/>
      <c r="C3" s="28" t="s">
        <v>74</v>
      </c>
      <c r="D3" s="28"/>
      <c r="E3" s="28"/>
      <c r="F3" s="28"/>
    </row>
    <row r="4" customFormat="false" ht="12.8" hidden="false" customHeight="false" outlineLevel="0" collapsed="false">
      <c r="B4" s="25"/>
      <c r="C4" s="25"/>
      <c r="D4" s="25"/>
      <c r="E4" s="25"/>
      <c r="F4" s="25"/>
    </row>
    <row r="5" customFormat="false" ht="53.25" hidden="false" customHeight="true" outlineLevel="0" collapsed="false">
      <c r="B5" s="29" t="s">
        <v>75</v>
      </c>
      <c r="C5" s="29" t="s">
        <v>43</v>
      </c>
      <c r="D5" s="29"/>
      <c r="E5" s="29"/>
      <c r="F5" s="29"/>
    </row>
    <row r="6" customFormat="false" ht="69" hidden="false" customHeight="false" outlineLevel="0" collapsed="false">
      <c r="B6" s="29"/>
      <c r="C6" s="30" t="s">
        <v>76</v>
      </c>
      <c r="D6" s="30" t="s">
        <v>77</v>
      </c>
      <c r="E6" s="30" t="s">
        <v>78</v>
      </c>
      <c r="F6" s="30" t="s">
        <v>79</v>
      </c>
    </row>
    <row r="7" customFormat="false" ht="20.05" hidden="false" customHeight="false" outlineLevel="0" collapsed="false">
      <c r="B7" s="29"/>
      <c r="C7" s="31" t="s">
        <v>138</v>
      </c>
      <c r="D7" s="31" t="s">
        <v>139</v>
      </c>
      <c r="E7" s="31" t="s">
        <v>140</v>
      </c>
      <c r="F7" s="31" t="s">
        <v>141</v>
      </c>
    </row>
    <row r="8" customFormat="false" ht="12.8" hidden="false" customHeight="false" outlineLevel="0" collapsed="false">
      <c r="B8" s="32" t="s">
        <v>84</v>
      </c>
      <c r="C8" s="33" t="n">
        <v>0</v>
      </c>
      <c r="D8" s="33" t="n">
        <v>0</v>
      </c>
      <c r="E8" s="34" t="n">
        <v>0</v>
      </c>
      <c r="F8" s="35" t="n">
        <v>0</v>
      </c>
    </row>
    <row r="9" customFormat="false" ht="12.8" hidden="false" customHeight="false" outlineLevel="0" collapsed="false">
      <c r="B9" s="32" t="s">
        <v>85</v>
      </c>
      <c r="C9" s="33" t="n">
        <v>0</v>
      </c>
      <c r="D9" s="33" t="n">
        <v>0</v>
      </c>
      <c r="E9" s="34" t="n">
        <v>0</v>
      </c>
      <c r="F9" s="35" t="n">
        <v>0</v>
      </c>
    </row>
    <row r="10" customFormat="false" ht="12.8" hidden="false" customHeight="false" outlineLevel="0" collapsed="false">
      <c r="B10" s="32" t="s">
        <v>86</v>
      </c>
      <c r="C10" s="33" t="n">
        <v>0</v>
      </c>
      <c r="D10" s="33" t="n">
        <v>0</v>
      </c>
      <c r="E10" s="34" t="n">
        <v>0</v>
      </c>
      <c r="F10" s="35" t="n">
        <v>0</v>
      </c>
    </row>
    <row r="11" customFormat="false" ht="12.8" hidden="false" customHeight="false" outlineLevel="0" collapsed="false">
      <c r="B11" s="32" t="s">
        <v>87</v>
      </c>
      <c r="C11" s="33" t="n">
        <v>0</v>
      </c>
      <c r="D11" s="33" t="n">
        <v>0</v>
      </c>
      <c r="E11" s="34" t="n">
        <v>0</v>
      </c>
      <c r="F11" s="35" t="n">
        <v>0</v>
      </c>
    </row>
    <row r="12" customFormat="false" ht="12.8" hidden="false" customHeight="false" outlineLevel="0" collapsed="false">
      <c r="B12" s="32" t="s">
        <v>88</v>
      </c>
      <c r="C12" s="33" t="n">
        <v>0</v>
      </c>
      <c r="D12" s="33" t="n">
        <v>0</v>
      </c>
      <c r="E12" s="34" t="n">
        <v>0</v>
      </c>
      <c r="F12" s="35" t="n">
        <v>0</v>
      </c>
    </row>
    <row r="13" customFormat="false" ht="12.8" hidden="false" customHeight="false" outlineLevel="0" collapsed="false">
      <c r="B13" s="32" t="s">
        <v>89</v>
      </c>
      <c r="C13" s="33" t="n">
        <v>0</v>
      </c>
      <c r="D13" s="33" t="n">
        <v>0</v>
      </c>
      <c r="E13" s="34" t="n">
        <v>0</v>
      </c>
      <c r="F13" s="35" t="n">
        <v>0</v>
      </c>
    </row>
    <row r="14" customFormat="false" ht="12.8" hidden="false" customHeight="false" outlineLevel="0" collapsed="false">
      <c r="B14" s="32" t="s">
        <v>90</v>
      </c>
      <c r="C14" s="33" t="n">
        <v>0</v>
      </c>
      <c r="D14" s="33" t="n">
        <v>0</v>
      </c>
      <c r="E14" s="34" t="n">
        <v>0</v>
      </c>
      <c r="F14" s="35" t="n">
        <v>0</v>
      </c>
    </row>
    <row r="15" customFormat="false" ht="12.8" hidden="false" customHeight="false" outlineLevel="0" collapsed="false">
      <c r="B15" s="32" t="s">
        <v>91</v>
      </c>
      <c r="C15" s="33" t="n">
        <v>1</v>
      </c>
      <c r="D15" s="33" t="n">
        <v>1</v>
      </c>
      <c r="E15" s="34" t="n">
        <v>0.1</v>
      </c>
      <c r="F15" s="35" t="n">
        <v>50</v>
      </c>
    </row>
    <row r="16" customFormat="false" ht="12.8" hidden="false" customHeight="false" outlineLevel="0" collapsed="false">
      <c r="B16" s="32" t="s">
        <v>92</v>
      </c>
      <c r="C16" s="33" t="n">
        <v>0</v>
      </c>
      <c r="D16" s="33" t="n">
        <v>0</v>
      </c>
      <c r="E16" s="34" t="n">
        <v>0</v>
      </c>
      <c r="F16" s="35" t="n">
        <v>0</v>
      </c>
    </row>
    <row r="17" customFormat="false" ht="12.8" hidden="false" customHeight="false" outlineLevel="0" collapsed="false">
      <c r="B17" s="32" t="s">
        <v>93</v>
      </c>
      <c r="C17" s="33" t="n">
        <v>0</v>
      </c>
      <c r="D17" s="33" t="n">
        <v>0</v>
      </c>
      <c r="E17" s="34" t="n">
        <v>0</v>
      </c>
      <c r="F17" s="35" t="n">
        <v>0</v>
      </c>
    </row>
    <row r="18" customFormat="false" ht="12.8" hidden="false" customHeight="false" outlineLevel="0" collapsed="false">
      <c r="B18" s="32" t="s">
        <v>94</v>
      </c>
      <c r="C18" s="33" t="n">
        <v>0</v>
      </c>
      <c r="D18" s="33" t="n">
        <v>0</v>
      </c>
      <c r="E18" s="34" t="n">
        <v>0</v>
      </c>
      <c r="F18" s="35" t="n">
        <v>0</v>
      </c>
    </row>
    <row r="19" customFormat="false" ht="12.8" hidden="false" customHeight="false" outlineLevel="0" collapsed="false">
      <c r="B19" s="32" t="s">
        <v>95</v>
      </c>
      <c r="C19" s="33" t="n">
        <v>0</v>
      </c>
      <c r="D19" s="33" t="n">
        <v>0</v>
      </c>
      <c r="E19" s="34" t="n">
        <v>0</v>
      </c>
      <c r="F19" s="35" t="n">
        <v>0</v>
      </c>
    </row>
    <row r="20" customFormat="false" ht="12.8" hidden="false" customHeight="false" outlineLevel="0" collapsed="false">
      <c r="B20" s="32" t="s">
        <v>96</v>
      </c>
      <c r="C20" s="33" t="n">
        <v>0</v>
      </c>
      <c r="D20" s="33" t="n">
        <v>0</v>
      </c>
      <c r="E20" s="34" t="n">
        <v>0</v>
      </c>
      <c r="F20" s="35" t="n">
        <v>0</v>
      </c>
    </row>
    <row r="21" customFormat="false" ht="12.8" hidden="false" customHeight="false" outlineLevel="0" collapsed="false">
      <c r="B21" s="32" t="s">
        <v>97</v>
      </c>
      <c r="C21" s="33" t="n">
        <v>0</v>
      </c>
      <c r="D21" s="33" t="n">
        <v>0</v>
      </c>
      <c r="E21" s="34" t="n">
        <v>0</v>
      </c>
      <c r="F21" s="35" t="n">
        <v>0</v>
      </c>
    </row>
    <row r="22" customFormat="false" ht="12.8" hidden="false" customHeight="false" outlineLevel="0" collapsed="false">
      <c r="B22" s="32" t="s">
        <v>98</v>
      </c>
      <c r="C22" s="33" t="n">
        <v>0</v>
      </c>
      <c r="D22" s="33" t="n">
        <v>0</v>
      </c>
      <c r="E22" s="34" t="n">
        <v>0</v>
      </c>
      <c r="F22" s="35" t="n">
        <v>0</v>
      </c>
    </row>
    <row r="23" customFormat="false" ht="12.8" hidden="false" customHeight="false" outlineLevel="0" collapsed="false">
      <c r="B23" s="32" t="s">
        <v>99</v>
      </c>
      <c r="C23" s="33" t="n">
        <v>1</v>
      </c>
      <c r="D23" s="33" t="n">
        <v>0</v>
      </c>
      <c r="E23" s="34" t="n">
        <v>0.1</v>
      </c>
      <c r="F23" s="35" t="n">
        <v>70</v>
      </c>
    </row>
    <row r="24" customFormat="false" ht="12.8" hidden="false" customHeight="false" outlineLevel="0" collapsed="false">
      <c r="B24" s="32" t="s">
        <v>100</v>
      </c>
      <c r="C24" s="33" t="n">
        <v>0</v>
      </c>
      <c r="D24" s="33" t="n">
        <v>0</v>
      </c>
      <c r="E24" s="34" t="n">
        <v>0</v>
      </c>
      <c r="F24" s="35" t="n">
        <v>0</v>
      </c>
    </row>
    <row r="25" customFormat="false" ht="12.8" hidden="false" customHeight="false" outlineLevel="0" collapsed="false">
      <c r="B25" s="32" t="s">
        <v>101</v>
      </c>
      <c r="C25" s="33" t="n">
        <v>0</v>
      </c>
      <c r="D25" s="33" t="n">
        <v>0</v>
      </c>
      <c r="E25" s="34" t="n">
        <v>0</v>
      </c>
      <c r="F25" s="35" t="n">
        <v>0</v>
      </c>
    </row>
    <row r="26" customFormat="false" ht="12.8" hidden="false" customHeight="false" outlineLevel="0" collapsed="false">
      <c r="B26" s="32" t="s">
        <v>102</v>
      </c>
      <c r="C26" s="33" t="n">
        <v>0</v>
      </c>
      <c r="D26" s="33" t="n">
        <v>0</v>
      </c>
      <c r="E26" s="34" t="n">
        <v>0</v>
      </c>
      <c r="F26" s="35" t="n">
        <v>0</v>
      </c>
    </row>
    <row r="27" customFormat="false" ht="12.8" hidden="false" customHeight="false" outlineLevel="0" collapsed="false">
      <c r="B27" s="32" t="s">
        <v>103</v>
      </c>
      <c r="C27" s="33" t="n">
        <v>0</v>
      </c>
      <c r="D27" s="33" t="n">
        <v>0</v>
      </c>
      <c r="E27" s="34" t="n">
        <v>0</v>
      </c>
      <c r="F27" s="35" t="n">
        <v>0</v>
      </c>
    </row>
    <row r="28" customFormat="false" ht="12.8" hidden="false" customHeight="false" outlineLevel="0" collapsed="false">
      <c r="B28" s="32" t="s">
        <v>104</v>
      </c>
      <c r="C28" s="33" t="n">
        <v>0</v>
      </c>
      <c r="D28" s="33" t="n">
        <v>0</v>
      </c>
      <c r="E28" s="34" t="n">
        <v>0</v>
      </c>
      <c r="F28" s="35" t="n">
        <v>0</v>
      </c>
    </row>
    <row r="29" customFormat="false" ht="12.8" hidden="false" customHeight="false" outlineLevel="0" collapsed="false">
      <c r="B29" s="32" t="s">
        <v>105</v>
      </c>
      <c r="C29" s="33" t="n">
        <v>2</v>
      </c>
      <c r="D29" s="33" t="n">
        <v>1</v>
      </c>
      <c r="E29" s="34" t="n">
        <v>0.1</v>
      </c>
      <c r="F29" s="35" t="n">
        <v>60</v>
      </c>
    </row>
  </sheetData>
  <mergeCells count="6">
    <mergeCell ref="B2:B3"/>
    <mergeCell ref="C2:E2"/>
    <mergeCell ref="F2:F3"/>
    <mergeCell ref="C3:E3"/>
    <mergeCell ref="B5:B7"/>
    <mergeCell ref="C5:F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66" min="66" style="1" width="3.51"/>
    <col collapsed="false" customWidth="true" hidden="false" outlineLevel="0" max="67" min="67" style="1" width="47.3"/>
    <col collapsed="false" customWidth="true" hidden="false" outlineLevel="0" max="71" min="68" style="1" width="19.59"/>
  </cols>
  <sheetData>
    <row r="1" customFormat="false" ht="12.8" hidden="false" customHeight="false" outlineLevel="0" collapsed="false">
      <c r="B1" s="25"/>
      <c r="C1" s="25"/>
      <c r="D1" s="25"/>
      <c r="E1" s="25"/>
      <c r="F1" s="25"/>
    </row>
    <row r="2" customFormat="false" ht="12.8" hidden="false" customHeight="true" outlineLevel="0" collapsed="false">
      <c r="B2" s="26" t="s">
        <v>72</v>
      </c>
      <c r="C2" s="27" t="s">
        <v>3</v>
      </c>
      <c r="D2" s="27"/>
      <c r="E2" s="27"/>
      <c r="F2" s="28" t="s">
        <v>73</v>
      </c>
    </row>
    <row r="3" customFormat="false" ht="39" hidden="false" customHeight="true" outlineLevel="0" collapsed="false">
      <c r="B3" s="26"/>
      <c r="C3" s="28" t="s">
        <v>74</v>
      </c>
      <c r="D3" s="28"/>
      <c r="E3" s="28"/>
      <c r="F3" s="28"/>
    </row>
    <row r="4" customFormat="false" ht="12.8" hidden="false" customHeight="false" outlineLevel="0" collapsed="false">
      <c r="B4" s="25"/>
      <c r="C4" s="25"/>
      <c r="D4" s="25"/>
      <c r="E4" s="25"/>
      <c r="F4" s="25"/>
    </row>
    <row r="5" customFormat="false" ht="53.25" hidden="false" customHeight="true" outlineLevel="0" collapsed="false">
      <c r="B5" s="29" t="s">
        <v>75</v>
      </c>
      <c r="C5" s="29" t="s">
        <v>55</v>
      </c>
      <c r="D5" s="29"/>
      <c r="E5" s="29"/>
      <c r="F5" s="29"/>
    </row>
    <row r="6" customFormat="false" ht="69" hidden="false" customHeight="false" outlineLevel="0" collapsed="false">
      <c r="B6" s="29"/>
      <c r="C6" s="30" t="s">
        <v>76</v>
      </c>
      <c r="D6" s="30" t="s">
        <v>77</v>
      </c>
      <c r="E6" s="30" t="s">
        <v>78</v>
      </c>
      <c r="F6" s="30" t="s">
        <v>79</v>
      </c>
    </row>
    <row r="7" customFormat="false" ht="20.05" hidden="false" customHeight="false" outlineLevel="0" collapsed="false">
      <c r="B7" s="29"/>
      <c r="C7" s="31" t="s">
        <v>142</v>
      </c>
      <c r="D7" s="31" t="s">
        <v>143</v>
      </c>
      <c r="E7" s="31" t="s">
        <v>144</v>
      </c>
      <c r="F7" s="31" t="s">
        <v>145</v>
      </c>
    </row>
    <row r="8" customFormat="false" ht="12.8" hidden="false" customHeight="false" outlineLevel="0" collapsed="false">
      <c r="B8" s="32" t="s">
        <v>84</v>
      </c>
      <c r="C8" s="33" t="n">
        <v>140</v>
      </c>
      <c r="D8" s="33" t="n">
        <v>0</v>
      </c>
      <c r="E8" s="34" t="n">
        <v>6.3</v>
      </c>
      <c r="F8" s="35" t="n">
        <v>44.76</v>
      </c>
    </row>
    <row r="9" customFormat="false" ht="12.8" hidden="false" customHeight="false" outlineLevel="0" collapsed="false">
      <c r="B9" s="32" t="s">
        <v>85</v>
      </c>
      <c r="C9" s="33" t="n">
        <v>514</v>
      </c>
      <c r="D9" s="33" t="n">
        <v>302</v>
      </c>
      <c r="E9" s="34" t="n">
        <v>23</v>
      </c>
      <c r="F9" s="35" t="n">
        <v>44.84</v>
      </c>
    </row>
    <row r="10" customFormat="false" ht="12.8" hidden="false" customHeight="false" outlineLevel="0" collapsed="false">
      <c r="B10" s="32" t="s">
        <v>86</v>
      </c>
      <c r="C10" s="33" t="n">
        <v>199</v>
      </c>
      <c r="D10" s="33" t="n">
        <v>190</v>
      </c>
      <c r="E10" s="34" t="n">
        <v>9</v>
      </c>
      <c r="F10" s="35" t="n">
        <v>45.45</v>
      </c>
    </row>
    <row r="11" customFormat="false" ht="12.8" hidden="false" customHeight="false" outlineLevel="0" collapsed="false">
      <c r="B11" s="32" t="s">
        <v>87</v>
      </c>
      <c r="C11" s="33" t="n">
        <v>182</v>
      </c>
      <c r="D11" s="33" t="n">
        <v>182</v>
      </c>
      <c r="E11" s="34" t="n">
        <v>8</v>
      </c>
      <c r="F11" s="35" t="n">
        <v>43.93</v>
      </c>
    </row>
    <row r="12" customFormat="false" ht="12.8" hidden="false" customHeight="false" outlineLevel="0" collapsed="false">
      <c r="B12" s="32" t="s">
        <v>88</v>
      </c>
      <c r="C12" s="33" t="n">
        <v>381</v>
      </c>
      <c r="D12" s="33" t="n">
        <v>139</v>
      </c>
      <c r="E12" s="34" t="n">
        <v>16.6</v>
      </c>
      <c r="F12" s="35" t="n">
        <v>43.46</v>
      </c>
    </row>
    <row r="13" customFormat="false" ht="12.8" hidden="false" customHeight="false" outlineLevel="0" collapsed="false">
      <c r="B13" s="32" t="s">
        <v>89</v>
      </c>
      <c r="C13" s="33" t="n">
        <v>349</v>
      </c>
      <c r="D13" s="33" t="n">
        <v>0</v>
      </c>
      <c r="E13" s="34" t="n">
        <v>15.1</v>
      </c>
      <c r="F13" s="35" t="n">
        <v>43.3</v>
      </c>
    </row>
    <row r="14" customFormat="false" ht="12.8" hidden="false" customHeight="false" outlineLevel="0" collapsed="false">
      <c r="B14" s="32" t="s">
        <v>90</v>
      </c>
      <c r="C14" s="33" t="n">
        <v>329</v>
      </c>
      <c r="D14" s="33" t="n">
        <v>23</v>
      </c>
      <c r="E14" s="34" t="n">
        <v>14.6</v>
      </c>
      <c r="F14" s="35" t="n">
        <v>44.29</v>
      </c>
    </row>
    <row r="15" customFormat="false" ht="12.8" hidden="false" customHeight="false" outlineLevel="0" collapsed="false">
      <c r="B15" s="32" t="s">
        <v>91</v>
      </c>
      <c r="C15" s="33" t="n">
        <v>1465</v>
      </c>
      <c r="D15" s="33" t="n">
        <v>209</v>
      </c>
      <c r="E15" s="34" t="n">
        <v>61.8</v>
      </c>
      <c r="F15" s="35" t="n">
        <v>42.22</v>
      </c>
    </row>
    <row r="16" customFormat="false" ht="12.8" hidden="false" customHeight="false" outlineLevel="0" collapsed="false">
      <c r="B16" s="32" t="s">
        <v>92</v>
      </c>
      <c r="C16" s="33" t="n">
        <v>367</v>
      </c>
      <c r="D16" s="33" t="n">
        <v>206</v>
      </c>
      <c r="E16" s="34" t="n">
        <v>16.3</v>
      </c>
      <c r="F16" s="35" t="n">
        <v>44.49</v>
      </c>
    </row>
    <row r="17" customFormat="false" ht="12.8" hidden="false" customHeight="false" outlineLevel="0" collapsed="false">
      <c r="B17" s="32" t="s">
        <v>93</v>
      </c>
      <c r="C17" s="33" t="n">
        <v>439</v>
      </c>
      <c r="D17" s="33" t="n">
        <v>150</v>
      </c>
      <c r="E17" s="34" t="n">
        <v>19.4</v>
      </c>
      <c r="F17" s="35" t="n">
        <v>44.22</v>
      </c>
    </row>
    <row r="18" customFormat="false" ht="12.8" hidden="false" customHeight="false" outlineLevel="0" collapsed="false">
      <c r="B18" s="32" t="s">
        <v>94</v>
      </c>
      <c r="C18" s="33" t="n">
        <v>328</v>
      </c>
      <c r="D18" s="33" t="n">
        <v>328</v>
      </c>
      <c r="E18" s="34" t="n">
        <v>14.6</v>
      </c>
      <c r="F18" s="35" t="n">
        <v>44.5</v>
      </c>
    </row>
    <row r="19" customFormat="false" ht="12.8" hidden="false" customHeight="false" outlineLevel="0" collapsed="false">
      <c r="B19" s="32" t="s">
        <v>95</v>
      </c>
      <c r="C19" s="33" t="n">
        <v>144</v>
      </c>
      <c r="D19" s="33" t="n">
        <v>0</v>
      </c>
      <c r="E19" s="34" t="n">
        <v>6.1</v>
      </c>
      <c r="F19" s="35" t="n">
        <v>42.47</v>
      </c>
    </row>
    <row r="20" customFormat="false" ht="12.8" hidden="false" customHeight="false" outlineLevel="0" collapsed="false">
      <c r="B20" s="32" t="s">
        <v>96</v>
      </c>
      <c r="C20" s="33" t="n">
        <v>1385</v>
      </c>
      <c r="D20" s="33" t="n">
        <v>348</v>
      </c>
      <c r="E20" s="34" t="n">
        <v>56.4</v>
      </c>
      <c r="F20" s="35" t="n">
        <v>40.72</v>
      </c>
    </row>
    <row r="21" customFormat="false" ht="12.8" hidden="false" customHeight="false" outlineLevel="0" collapsed="false">
      <c r="B21" s="32" t="s">
        <v>97</v>
      </c>
      <c r="C21" s="33" t="n">
        <v>746</v>
      </c>
      <c r="D21" s="33" t="n">
        <v>111</v>
      </c>
      <c r="E21" s="34" t="n">
        <v>32.4</v>
      </c>
      <c r="F21" s="35" t="n">
        <v>43.46</v>
      </c>
    </row>
    <row r="22" customFormat="false" ht="12.8" hidden="false" customHeight="false" outlineLevel="0" collapsed="false">
      <c r="B22" s="32" t="s">
        <v>98</v>
      </c>
      <c r="C22" s="33" t="n">
        <v>683</v>
      </c>
      <c r="D22" s="33" t="n">
        <v>178</v>
      </c>
      <c r="E22" s="34" t="n">
        <v>29.8</v>
      </c>
      <c r="F22" s="35" t="n">
        <v>43.57</v>
      </c>
    </row>
    <row r="23" customFormat="false" ht="12.8" hidden="false" customHeight="false" outlineLevel="0" collapsed="false">
      <c r="B23" s="32" t="s">
        <v>99</v>
      </c>
      <c r="C23" s="33" t="n">
        <v>1134</v>
      </c>
      <c r="D23" s="33" t="n">
        <v>195</v>
      </c>
      <c r="E23" s="34" t="n">
        <v>48.3</v>
      </c>
      <c r="F23" s="35" t="n">
        <v>42.63</v>
      </c>
    </row>
    <row r="24" customFormat="false" ht="12.8" hidden="false" customHeight="false" outlineLevel="0" collapsed="false">
      <c r="B24" s="32" t="s">
        <v>100</v>
      </c>
      <c r="C24" s="33" t="n">
        <v>80</v>
      </c>
      <c r="D24" s="33" t="n">
        <v>80</v>
      </c>
      <c r="E24" s="34" t="n">
        <v>3.6</v>
      </c>
      <c r="F24" s="35" t="n">
        <v>44.7</v>
      </c>
    </row>
    <row r="25" customFormat="false" ht="12.8" hidden="false" customHeight="false" outlineLevel="0" collapsed="false">
      <c r="B25" s="32" t="s">
        <v>101</v>
      </c>
      <c r="C25" s="33" t="n">
        <v>1205</v>
      </c>
      <c r="D25" s="33" t="n">
        <v>0</v>
      </c>
      <c r="E25" s="34" t="n">
        <v>52.2</v>
      </c>
      <c r="F25" s="35" t="n">
        <v>43.34</v>
      </c>
    </row>
    <row r="26" customFormat="false" ht="12.8" hidden="false" customHeight="false" outlineLevel="0" collapsed="false">
      <c r="B26" s="32" t="s">
        <v>102</v>
      </c>
      <c r="C26" s="33" t="n">
        <v>1194</v>
      </c>
      <c r="D26" s="33" t="n">
        <v>91</v>
      </c>
      <c r="E26" s="34" t="n">
        <v>53.2</v>
      </c>
      <c r="F26" s="35" t="n">
        <v>44.52</v>
      </c>
    </row>
    <row r="27" customFormat="false" ht="12.8" hidden="false" customHeight="false" outlineLevel="0" collapsed="false">
      <c r="B27" s="32" t="s">
        <v>103</v>
      </c>
      <c r="C27" s="33" t="n">
        <v>577</v>
      </c>
      <c r="D27" s="33" t="n">
        <v>65</v>
      </c>
      <c r="E27" s="34" t="n">
        <v>25.1</v>
      </c>
      <c r="F27" s="35" t="n">
        <v>43.47</v>
      </c>
    </row>
    <row r="28" customFormat="false" ht="12.8" hidden="false" customHeight="false" outlineLevel="0" collapsed="false">
      <c r="B28" s="32" t="s">
        <v>104</v>
      </c>
      <c r="C28" s="33" t="n">
        <v>492</v>
      </c>
      <c r="D28" s="33" t="n">
        <v>182</v>
      </c>
      <c r="E28" s="34" t="n">
        <v>21.3</v>
      </c>
      <c r="F28" s="35" t="n">
        <v>43.3</v>
      </c>
    </row>
    <row r="29" customFormat="false" ht="12.8" hidden="false" customHeight="false" outlineLevel="0" collapsed="false">
      <c r="B29" s="32" t="s">
        <v>105</v>
      </c>
      <c r="C29" s="33" t="n">
        <v>12333</v>
      </c>
      <c r="D29" s="33" t="n">
        <v>2979</v>
      </c>
      <c r="E29" s="34" t="n">
        <v>533.2</v>
      </c>
      <c r="F29" s="35" t="n">
        <v>43.23</v>
      </c>
    </row>
  </sheetData>
  <mergeCells count="6">
    <mergeCell ref="B2:B3"/>
    <mergeCell ref="C2:E2"/>
    <mergeCell ref="F2:F3"/>
    <mergeCell ref="C3:E3"/>
    <mergeCell ref="B5:B7"/>
    <mergeCell ref="C5:F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72" min="72" style="1" width="3.51"/>
    <col collapsed="false" customWidth="true" hidden="false" outlineLevel="0" max="73" min="73" style="1" width="47.3"/>
    <col collapsed="false" customWidth="true" hidden="false" outlineLevel="0" max="77" min="74" style="1" width="19.59"/>
  </cols>
  <sheetData>
    <row r="1" customFormat="false" ht="12.8" hidden="false" customHeight="false" outlineLevel="0" collapsed="false">
      <c r="B1" s="25"/>
      <c r="C1" s="25"/>
      <c r="D1" s="25"/>
      <c r="E1" s="25"/>
      <c r="F1" s="25"/>
    </row>
    <row r="2" customFormat="false" ht="12.8" hidden="false" customHeight="true" outlineLevel="0" collapsed="false">
      <c r="B2" s="26" t="s">
        <v>72</v>
      </c>
      <c r="C2" s="27" t="s">
        <v>3</v>
      </c>
      <c r="D2" s="27"/>
      <c r="E2" s="27"/>
      <c r="F2" s="28" t="s">
        <v>73</v>
      </c>
    </row>
    <row r="3" customFormat="false" ht="39" hidden="false" customHeight="true" outlineLevel="0" collapsed="false">
      <c r="B3" s="26"/>
      <c r="C3" s="28" t="s">
        <v>74</v>
      </c>
      <c r="D3" s="28"/>
      <c r="E3" s="28"/>
      <c r="F3" s="28"/>
    </row>
    <row r="4" customFormat="false" ht="12.8" hidden="false" customHeight="false" outlineLevel="0" collapsed="false">
      <c r="B4" s="25"/>
      <c r="C4" s="25"/>
      <c r="D4" s="25"/>
      <c r="E4" s="25"/>
      <c r="F4" s="25"/>
    </row>
    <row r="5" customFormat="false" ht="53.25" hidden="false" customHeight="true" outlineLevel="0" collapsed="false">
      <c r="B5" s="29" t="s">
        <v>75</v>
      </c>
      <c r="C5" s="29" t="s">
        <v>57</v>
      </c>
      <c r="D5" s="29"/>
      <c r="E5" s="29"/>
      <c r="F5" s="29"/>
    </row>
    <row r="6" customFormat="false" ht="69" hidden="false" customHeight="false" outlineLevel="0" collapsed="false">
      <c r="B6" s="29"/>
      <c r="C6" s="30" t="s">
        <v>76</v>
      </c>
      <c r="D6" s="30" t="s">
        <v>77</v>
      </c>
      <c r="E6" s="30" t="s">
        <v>78</v>
      </c>
      <c r="F6" s="30" t="s">
        <v>79</v>
      </c>
    </row>
    <row r="7" customFormat="false" ht="20.05" hidden="false" customHeight="false" outlineLevel="0" collapsed="false">
      <c r="B7" s="29"/>
      <c r="C7" s="31" t="s">
        <v>146</v>
      </c>
      <c r="D7" s="31" t="s">
        <v>147</v>
      </c>
      <c r="E7" s="31" t="s">
        <v>148</v>
      </c>
      <c r="F7" s="31" t="s">
        <v>149</v>
      </c>
    </row>
    <row r="8" customFormat="false" ht="12.8" hidden="false" customHeight="false" outlineLevel="0" collapsed="false">
      <c r="B8" s="32" t="s">
        <v>84</v>
      </c>
      <c r="C8" s="33" t="n">
        <v>105</v>
      </c>
      <c r="D8" s="33" t="n">
        <v>0</v>
      </c>
      <c r="E8" s="34" t="n">
        <v>4.7</v>
      </c>
      <c r="F8" s="35" t="n">
        <v>44.95</v>
      </c>
    </row>
    <row r="9" customFormat="false" ht="12.8" hidden="false" customHeight="false" outlineLevel="0" collapsed="false">
      <c r="B9" s="32" t="s">
        <v>85</v>
      </c>
      <c r="C9" s="33" t="n">
        <v>379</v>
      </c>
      <c r="D9" s="33" t="n">
        <v>225</v>
      </c>
      <c r="E9" s="34" t="n">
        <v>17.5</v>
      </c>
      <c r="F9" s="35" t="n">
        <v>46.04</v>
      </c>
    </row>
    <row r="10" customFormat="false" ht="12.8" hidden="false" customHeight="false" outlineLevel="0" collapsed="false">
      <c r="B10" s="32" t="s">
        <v>86</v>
      </c>
      <c r="C10" s="33" t="n">
        <v>156</v>
      </c>
      <c r="D10" s="33" t="n">
        <v>152</v>
      </c>
      <c r="E10" s="34" t="n">
        <v>7.2</v>
      </c>
      <c r="F10" s="35" t="n">
        <v>46.03</v>
      </c>
    </row>
    <row r="11" customFormat="false" ht="12.8" hidden="false" customHeight="false" outlineLevel="0" collapsed="false">
      <c r="B11" s="32" t="s">
        <v>87</v>
      </c>
      <c r="C11" s="33" t="n">
        <v>133</v>
      </c>
      <c r="D11" s="33" t="n">
        <v>133</v>
      </c>
      <c r="E11" s="34" t="n">
        <v>5.8</v>
      </c>
      <c r="F11" s="35" t="n">
        <v>43.76</v>
      </c>
    </row>
    <row r="12" customFormat="false" ht="12.8" hidden="false" customHeight="false" outlineLevel="0" collapsed="false">
      <c r="B12" s="32" t="s">
        <v>88</v>
      </c>
      <c r="C12" s="33" t="n">
        <v>214</v>
      </c>
      <c r="D12" s="33" t="n">
        <v>80</v>
      </c>
      <c r="E12" s="34" t="n">
        <v>9.6</v>
      </c>
      <c r="F12" s="35" t="n">
        <v>44.77</v>
      </c>
    </row>
    <row r="13" customFormat="false" ht="12.8" hidden="false" customHeight="false" outlineLevel="0" collapsed="false">
      <c r="B13" s="32" t="s">
        <v>89</v>
      </c>
      <c r="C13" s="33" t="n">
        <v>233</v>
      </c>
      <c r="D13" s="33" t="n">
        <v>0</v>
      </c>
      <c r="E13" s="34" t="n">
        <v>10.1</v>
      </c>
      <c r="F13" s="35" t="n">
        <v>43.35</v>
      </c>
    </row>
    <row r="14" customFormat="false" ht="12.8" hidden="false" customHeight="false" outlineLevel="0" collapsed="false">
      <c r="B14" s="32" t="s">
        <v>90</v>
      </c>
      <c r="C14" s="33" t="n">
        <v>230</v>
      </c>
      <c r="D14" s="33" t="n">
        <v>15</v>
      </c>
      <c r="E14" s="34" t="n">
        <v>10.2</v>
      </c>
      <c r="F14" s="35" t="n">
        <v>44.22</v>
      </c>
    </row>
    <row r="15" customFormat="false" ht="12.8" hidden="false" customHeight="false" outlineLevel="0" collapsed="false">
      <c r="B15" s="32" t="s">
        <v>91</v>
      </c>
      <c r="C15" s="33" t="n">
        <v>675</v>
      </c>
      <c r="D15" s="33" t="n">
        <v>93</v>
      </c>
      <c r="E15" s="34" t="n">
        <v>29.6</v>
      </c>
      <c r="F15" s="35" t="n">
        <v>43.89</v>
      </c>
    </row>
    <row r="16" customFormat="false" ht="12.8" hidden="false" customHeight="false" outlineLevel="0" collapsed="false">
      <c r="B16" s="32" t="s">
        <v>92</v>
      </c>
      <c r="C16" s="33" t="n">
        <v>173</v>
      </c>
      <c r="D16" s="33" t="n">
        <v>87</v>
      </c>
      <c r="E16" s="34" t="n">
        <v>7.7</v>
      </c>
      <c r="F16" s="35" t="n">
        <v>44.78</v>
      </c>
    </row>
    <row r="17" customFormat="false" ht="12.8" hidden="false" customHeight="false" outlineLevel="0" collapsed="false">
      <c r="B17" s="32" t="s">
        <v>93</v>
      </c>
      <c r="C17" s="33" t="n">
        <v>247</v>
      </c>
      <c r="D17" s="33" t="n">
        <v>77</v>
      </c>
      <c r="E17" s="34" t="n">
        <v>11.1</v>
      </c>
      <c r="F17" s="35" t="n">
        <v>45.01</v>
      </c>
    </row>
    <row r="18" customFormat="false" ht="12.8" hidden="false" customHeight="false" outlineLevel="0" collapsed="false">
      <c r="B18" s="32" t="s">
        <v>94</v>
      </c>
      <c r="C18" s="33" t="n">
        <v>166</v>
      </c>
      <c r="D18" s="33" t="n">
        <v>166</v>
      </c>
      <c r="E18" s="34" t="n">
        <v>7.6</v>
      </c>
      <c r="F18" s="35" t="n">
        <v>45.9</v>
      </c>
    </row>
    <row r="19" customFormat="false" ht="12.8" hidden="false" customHeight="false" outlineLevel="0" collapsed="false">
      <c r="B19" s="32" t="s">
        <v>95</v>
      </c>
      <c r="C19" s="33" t="n">
        <v>103</v>
      </c>
      <c r="D19" s="33" t="n">
        <v>0</v>
      </c>
      <c r="E19" s="34" t="n">
        <v>4.4</v>
      </c>
      <c r="F19" s="35" t="n">
        <v>42.33</v>
      </c>
    </row>
    <row r="20" customFormat="false" ht="12.8" hidden="false" customHeight="false" outlineLevel="0" collapsed="false">
      <c r="B20" s="32" t="s">
        <v>96</v>
      </c>
      <c r="C20" s="33" t="n">
        <v>716</v>
      </c>
      <c r="D20" s="33" t="n">
        <v>174</v>
      </c>
      <c r="E20" s="34" t="n">
        <v>31.2</v>
      </c>
      <c r="F20" s="35" t="n">
        <v>43.58</v>
      </c>
    </row>
    <row r="21" customFormat="false" ht="12.8" hidden="false" customHeight="false" outlineLevel="0" collapsed="false">
      <c r="B21" s="32" t="s">
        <v>97</v>
      </c>
      <c r="C21" s="33" t="n">
        <v>395</v>
      </c>
      <c r="D21" s="33" t="n">
        <v>58</v>
      </c>
      <c r="E21" s="34" t="n">
        <v>17.6</v>
      </c>
      <c r="F21" s="35" t="n">
        <v>44.43</v>
      </c>
    </row>
    <row r="22" customFormat="false" ht="12.8" hidden="false" customHeight="false" outlineLevel="0" collapsed="false">
      <c r="B22" s="32" t="s">
        <v>98</v>
      </c>
      <c r="C22" s="33" t="n">
        <v>446</v>
      </c>
      <c r="D22" s="33" t="n">
        <v>111</v>
      </c>
      <c r="E22" s="34" t="n">
        <v>19.4</v>
      </c>
      <c r="F22" s="35" t="n">
        <v>43.52</v>
      </c>
    </row>
    <row r="23" customFormat="false" ht="12.8" hidden="false" customHeight="false" outlineLevel="0" collapsed="false">
      <c r="B23" s="32" t="s">
        <v>99</v>
      </c>
      <c r="C23" s="33" t="n">
        <v>703</v>
      </c>
      <c r="D23" s="33" t="n">
        <v>128</v>
      </c>
      <c r="E23" s="34" t="n">
        <v>30.6</v>
      </c>
      <c r="F23" s="35" t="n">
        <v>43.5</v>
      </c>
    </row>
    <row r="24" customFormat="false" ht="12.8" hidden="false" customHeight="false" outlineLevel="0" collapsed="false">
      <c r="B24" s="32" t="s">
        <v>100</v>
      </c>
      <c r="C24" s="33" t="n">
        <v>51</v>
      </c>
      <c r="D24" s="33" t="n">
        <v>51</v>
      </c>
      <c r="E24" s="34" t="n">
        <v>2.3</v>
      </c>
      <c r="F24" s="35" t="n">
        <v>44.51</v>
      </c>
    </row>
    <row r="25" customFormat="false" ht="12.8" hidden="false" customHeight="false" outlineLevel="0" collapsed="false">
      <c r="B25" s="32" t="s">
        <v>101</v>
      </c>
      <c r="C25" s="33" t="n">
        <v>820</v>
      </c>
      <c r="D25" s="33" t="n">
        <v>0</v>
      </c>
      <c r="E25" s="34" t="n">
        <v>35.1</v>
      </c>
      <c r="F25" s="35" t="n">
        <v>42.78</v>
      </c>
    </row>
    <row r="26" customFormat="false" ht="12.8" hidden="false" customHeight="false" outlineLevel="0" collapsed="false">
      <c r="B26" s="32" t="s">
        <v>102</v>
      </c>
      <c r="C26" s="33" t="n">
        <v>753</v>
      </c>
      <c r="D26" s="33" t="n">
        <v>41</v>
      </c>
      <c r="E26" s="34" t="n">
        <v>33.4</v>
      </c>
      <c r="F26" s="35" t="n">
        <v>44.33</v>
      </c>
    </row>
    <row r="27" customFormat="false" ht="12.8" hidden="false" customHeight="false" outlineLevel="0" collapsed="false">
      <c r="B27" s="32" t="s">
        <v>103</v>
      </c>
      <c r="C27" s="33" t="n">
        <v>392</v>
      </c>
      <c r="D27" s="33" t="n">
        <v>32</v>
      </c>
      <c r="E27" s="34" t="n">
        <v>17.1</v>
      </c>
      <c r="F27" s="35" t="n">
        <v>43.6</v>
      </c>
    </row>
    <row r="28" customFormat="false" ht="12.8" hidden="false" customHeight="false" outlineLevel="0" collapsed="false">
      <c r="B28" s="32" t="s">
        <v>104</v>
      </c>
      <c r="C28" s="33" t="n">
        <v>450</v>
      </c>
      <c r="D28" s="33" t="n">
        <v>169</v>
      </c>
      <c r="E28" s="34" t="n">
        <v>19.7</v>
      </c>
      <c r="F28" s="35" t="n">
        <v>43.71</v>
      </c>
    </row>
    <row r="29" customFormat="false" ht="12.8" hidden="false" customHeight="false" outlineLevel="0" collapsed="false">
      <c r="B29" s="32" t="s">
        <v>105</v>
      </c>
      <c r="C29" s="33" t="n">
        <v>7540</v>
      </c>
      <c r="D29" s="33" t="n">
        <v>1792</v>
      </c>
      <c r="E29" s="34" t="n">
        <v>331.7</v>
      </c>
      <c r="F29" s="35" t="n">
        <v>44</v>
      </c>
    </row>
  </sheetData>
  <mergeCells count="6">
    <mergeCell ref="B2:B3"/>
    <mergeCell ref="C2:E2"/>
    <mergeCell ref="F2:F3"/>
    <mergeCell ref="C3:E3"/>
    <mergeCell ref="B5:B7"/>
    <mergeCell ref="C5:F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78" min="78" style="1" width="3.51"/>
    <col collapsed="false" customWidth="true" hidden="false" outlineLevel="0" max="79" min="79" style="1" width="47.3"/>
    <col collapsed="false" customWidth="true" hidden="false" outlineLevel="0" max="83" min="80" style="1" width="19.59"/>
  </cols>
  <sheetData>
    <row r="1" customFormat="false" ht="12.8" hidden="false" customHeight="false" outlineLevel="0" collapsed="false">
      <c r="B1" s="25"/>
      <c r="C1" s="25"/>
      <c r="D1" s="25"/>
      <c r="E1" s="25"/>
      <c r="F1" s="25"/>
    </row>
    <row r="2" customFormat="false" ht="12.8" hidden="false" customHeight="true" outlineLevel="0" collapsed="false">
      <c r="B2" s="26" t="s">
        <v>72</v>
      </c>
      <c r="C2" s="27" t="s">
        <v>3</v>
      </c>
      <c r="D2" s="27"/>
      <c r="E2" s="27"/>
      <c r="F2" s="28" t="s">
        <v>73</v>
      </c>
    </row>
    <row r="3" customFormat="false" ht="39" hidden="false" customHeight="true" outlineLevel="0" collapsed="false">
      <c r="B3" s="26"/>
      <c r="C3" s="28" t="s">
        <v>74</v>
      </c>
      <c r="D3" s="28"/>
      <c r="E3" s="28"/>
      <c r="F3" s="28"/>
    </row>
    <row r="4" customFormat="false" ht="12.8" hidden="false" customHeight="false" outlineLevel="0" collapsed="false">
      <c r="B4" s="25"/>
      <c r="C4" s="25"/>
      <c r="D4" s="25"/>
      <c r="E4" s="25"/>
      <c r="F4" s="25"/>
    </row>
    <row r="5" customFormat="false" ht="53.25" hidden="false" customHeight="true" outlineLevel="0" collapsed="false">
      <c r="B5" s="29" t="s">
        <v>75</v>
      </c>
      <c r="C5" s="29" t="s">
        <v>59</v>
      </c>
      <c r="D5" s="29"/>
      <c r="E5" s="29"/>
      <c r="F5" s="29"/>
    </row>
    <row r="6" customFormat="false" ht="69" hidden="false" customHeight="false" outlineLevel="0" collapsed="false">
      <c r="B6" s="29"/>
      <c r="C6" s="30" t="s">
        <v>76</v>
      </c>
      <c r="D6" s="30" t="s">
        <v>77</v>
      </c>
      <c r="E6" s="30" t="s">
        <v>78</v>
      </c>
      <c r="F6" s="30" t="s">
        <v>79</v>
      </c>
    </row>
    <row r="7" customFormat="false" ht="20.05" hidden="false" customHeight="false" outlineLevel="0" collapsed="false">
      <c r="B7" s="29"/>
      <c r="C7" s="31" t="s">
        <v>150</v>
      </c>
      <c r="D7" s="31" t="s">
        <v>151</v>
      </c>
      <c r="E7" s="31" t="s">
        <v>152</v>
      </c>
      <c r="F7" s="31" t="s">
        <v>153</v>
      </c>
    </row>
    <row r="8" customFormat="false" ht="12.8" hidden="false" customHeight="false" outlineLevel="0" collapsed="false">
      <c r="B8" s="32" t="s">
        <v>84</v>
      </c>
      <c r="C8" s="33" t="n">
        <v>0</v>
      </c>
      <c r="D8" s="33" t="n">
        <v>0</v>
      </c>
      <c r="E8" s="34" t="n">
        <v>0</v>
      </c>
      <c r="F8" s="35" t="n">
        <v>0</v>
      </c>
    </row>
    <row r="9" customFormat="false" ht="12.8" hidden="false" customHeight="false" outlineLevel="0" collapsed="false">
      <c r="B9" s="32" t="s">
        <v>85</v>
      </c>
      <c r="C9" s="33" t="n">
        <v>4</v>
      </c>
      <c r="D9" s="33" t="n">
        <v>3</v>
      </c>
      <c r="E9" s="34" t="n">
        <v>0.2</v>
      </c>
      <c r="F9" s="35" t="n">
        <v>52.16</v>
      </c>
    </row>
    <row r="10" customFormat="false" ht="12.8" hidden="false" customHeight="false" outlineLevel="0" collapsed="false">
      <c r="B10" s="32" t="s">
        <v>86</v>
      </c>
      <c r="C10" s="33" t="n">
        <v>5</v>
      </c>
      <c r="D10" s="33" t="n">
        <v>5</v>
      </c>
      <c r="E10" s="34" t="n">
        <v>0.2</v>
      </c>
      <c r="F10" s="35" t="n">
        <v>48.72</v>
      </c>
    </row>
    <row r="11" customFormat="false" ht="12.8" hidden="false" customHeight="false" outlineLevel="0" collapsed="false">
      <c r="B11" s="32" t="s">
        <v>87</v>
      </c>
      <c r="C11" s="33" t="n">
        <v>0</v>
      </c>
      <c r="D11" s="33" t="n">
        <v>0</v>
      </c>
      <c r="E11" s="34" t="n">
        <v>0</v>
      </c>
      <c r="F11" s="35" t="n">
        <v>0</v>
      </c>
    </row>
    <row r="12" customFormat="false" ht="12.8" hidden="false" customHeight="false" outlineLevel="0" collapsed="false">
      <c r="B12" s="32" t="s">
        <v>88</v>
      </c>
      <c r="C12" s="33" t="n">
        <v>3</v>
      </c>
      <c r="D12" s="33" t="n">
        <v>1</v>
      </c>
      <c r="E12" s="34" t="n">
        <v>0.1</v>
      </c>
      <c r="F12" s="35" t="n">
        <v>43.47</v>
      </c>
    </row>
    <row r="13" customFormat="false" ht="12.8" hidden="false" customHeight="false" outlineLevel="0" collapsed="false">
      <c r="B13" s="32" t="s">
        <v>89</v>
      </c>
      <c r="C13" s="33" t="n">
        <v>1</v>
      </c>
      <c r="D13" s="33" t="n">
        <v>0</v>
      </c>
      <c r="E13" s="34" t="n">
        <v>0.1</v>
      </c>
      <c r="F13" s="35" t="n">
        <v>70</v>
      </c>
    </row>
    <row r="14" customFormat="false" ht="12.8" hidden="false" customHeight="false" outlineLevel="0" collapsed="false">
      <c r="B14" s="32" t="s">
        <v>90</v>
      </c>
      <c r="C14" s="33" t="n">
        <v>3</v>
      </c>
      <c r="D14" s="33" t="n">
        <v>0</v>
      </c>
      <c r="E14" s="34" t="n">
        <v>0.1</v>
      </c>
      <c r="F14" s="35" t="n">
        <v>46.67</v>
      </c>
    </row>
    <row r="15" customFormat="false" ht="12.8" hidden="false" customHeight="false" outlineLevel="0" collapsed="false">
      <c r="B15" s="32" t="s">
        <v>91</v>
      </c>
      <c r="C15" s="33" t="n">
        <v>10</v>
      </c>
      <c r="D15" s="33" t="n">
        <v>1</v>
      </c>
      <c r="E15" s="34" t="n">
        <v>0.5</v>
      </c>
      <c r="F15" s="35" t="n">
        <v>46.27</v>
      </c>
    </row>
    <row r="16" customFormat="false" ht="12.8" hidden="false" customHeight="false" outlineLevel="0" collapsed="false">
      <c r="B16" s="32" t="s">
        <v>92</v>
      </c>
      <c r="C16" s="33" t="n">
        <v>2</v>
      </c>
      <c r="D16" s="33" t="n">
        <v>2</v>
      </c>
      <c r="E16" s="34" t="n">
        <v>0.1</v>
      </c>
      <c r="F16" s="35" t="n">
        <v>55.9</v>
      </c>
    </row>
    <row r="17" customFormat="false" ht="12.8" hidden="false" customHeight="false" outlineLevel="0" collapsed="false">
      <c r="B17" s="32" t="s">
        <v>93</v>
      </c>
      <c r="C17" s="33" t="n">
        <v>1</v>
      </c>
      <c r="D17" s="33" t="n">
        <v>0</v>
      </c>
      <c r="E17" s="34" t="n">
        <v>0</v>
      </c>
      <c r="F17" s="35" t="n">
        <v>41.8</v>
      </c>
    </row>
    <row r="18" customFormat="false" ht="12.8" hidden="false" customHeight="false" outlineLevel="0" collapsed="false">
      <c r="B18" s="32" t="s">
        <v>94</v>
      </c>
      <c r="C18" s="33" t="n">
        <v>0</v>
      </c>
      <c r="D18" s="33" t="n">
        <v>0</v>
      </c>
      <c r="E18" s="34" t="n">
        <v>0</v>
      </c>
      <c r="F18" s="35" t="n">
        <v>0</v>
      </c>
    </row>
    <row r="19" customFormat="false" ht="12.8" hidden="false" customHeight="false" outlineLevel="0" collapsed="false">
      <c r="B19" s="32" t="s">
        <v>95</v>
      </c>
      <c r="C19" s="33" t="n">
        <v>0</v>
      </c>
      <c r="D19" s="33" t="n">
        <v>0</v>
      </c>
      <c r="E19" s="34" t="n">
        <v>0</v>
      </c>
      <c r="F19" s="35" t="n">
        <v>0</v>
      </c>
    </row>
    <row r="20" customFormat="false" ht="12.8" hidden="false" customHeight="false" outlineLevel="0" collapsed="false">
      <c r="B20" s="32" t="s">
        <v>96</v>
      </c>
      <c r="C20" s="33" t="n">
        <v>3</v>
      </c>
      <c r="D20" s="33" t="n">
        <v>1</v>
      </c>
      <c r="E20" s="34" t="n">
        <v>0.1</v>
      </c>
      <c r="F20" s="35" t="n">
        <v>46.67</v>
      </c>
    </row>
    <row r="21" customFormat="false" ht="12.8" hidden="false" customHeight="false" outlineLevel="0" collapsed="false">
      <c r="B21" s="32" t="s">
        <v>97</v>
      </c>
      <c r="C21" s="33" t="n">
        <v>1</v>
      </c>
      <c r="D21" s="33" t="n">
        <v>0</v>
      </c>
      <c r="E21" s="34" t="n">
        <v>0.1</v>
      </c>
      <c r="F21" s="35" t="n">
        <v>50</v>
      </c>
    </row>
    <row r="22" customFormat="false" ht="12.8" hidden="false" customHeight="false" outlineLevel="0" collapsed="false">
      <c r="B22" s="32" t="s">
        <v>98</v>
      </c>
      <c r="C22" s="33" t="n">
        <v>4</v>
      </c>
      <c r="D22" s="33" t="n">
        <v>1</v>
      </c>
      <c r="E22" s="34" t="n">
        <v>0.3</v>
      </c>
      <c r="F22" s="35" t="n">
        <v>62.98</v>
      </c>
    </row>
    <row r="23" customFormat="false" ht="12.8" hidden="false" customHeight="false" outlineLevel="0" collapsed="false">
      <c r="B23" s="32" t="s">
        <v>99</v>
      </c>
      <c r="C23" s="33" t="n">
        <v>6</v>
      </c>
      <c r="D23" s="33" t="n">
        <v>0</v>
      </c>
      <c r="E23" s="34" t="n">
        <v>0.3</v>
      </c>
      <c r="F23" s="35" t="n">
        <v>57.39</v>
      </c>
    </row>
    <row r="24" customFormat="false" ht="12.8" hidden="false" customHeight="false" outlineLevel="0" collapsed="false">
      <c r="B24" s="32" t="s">
        <v>100</v>
      </c>
      <c r="C24" s="33" t="n">
        <v>0</v>
      </c>
      <c r="D24" s="33" t="n">
        <v>0</v>
      </c>
      <c r="E24" s="34" t="n">
        <v>0</v>
      </c>
      <c r="F24" s="35" t="n">
        <v>0</v>
      </c>
    </row>
    <row r="25" customFormat="false" ht="12.8" hidden="false" customHeight="false" outlineLevel="0" collapsed="false">
      <c r="B25" s="32" t="s">
        <v>101</v>
      </c>
      <c r="C25" s="33" t="n">
        <v>7</v>
      </c>
      <c r="D25" s="33" t="n">
        <v>0</v>
      </c>
      <c r="E25" s="34" t="n">
        <v>0.4</v>
      </c>
      <c r="F25" s="35" t="n">
        <v>51.43</v>
      </c>
    </row>
    <row r="26" customFormat="false" ht="12.8" hidden="false" customHeight="false" outlineLevel="0" collapsed="false">
      <c r="B26" s="32" t="s">
        <v>102</v>
      </c>
      <c r="C26" s="33" t="n">
        <v>4</v>
      </c>
      <c r="D26" s="33" t="n">
        <v>0</v>
      </c>
      <c r="E26" s="34" t="n">
        <v>0.2</v>
      </c>
      <c r="F26" s="35" t="n">
        <v>57.5</v>
      </c>
    </row>
    <row r="27" customFormat="false" ht="12.8" hidden="false" customHeight="false" outlineLevel="0" collapsed="false">
      <c r="B27" s="32" t="s">
        <v>103</v>
      </c>
      <c r="C27" s="33" t="n">
        <v>2</v>
      </c>
      <c r="D27" s="33" t="n">
        <v>0</v>
      </c>
      <c r="E27" s="34" t="n">
        <v>0.1</v>
      </c>
      <c r="F27" s="35" t="n">
        <v>45.9</v>
      </c>
    </row>
    <row r="28" customFormat="false" ht="12.8" hidden="false" customHeight="false" outlineLevel="0" collapsed="false">
      <c r="B28" s="32" t="s">
        <v>104</v>
      </c>
      <c r="C28" s="33" t="n">
        <v>3</v>
      </c>
      <c r="D28" s="33" t="n">
        <v>3</v>
      </c>
      <c r="E28" s="34" t="n">
        <v>0.1</v>
      </c>
      <c r="F28" s="35" t="n">
        <v>41.8</v>
      </c>
    </row>
    <row r="29" customFormat="false" ht="12.8" hidden="false" customHeight="false" outlineLevel="0" collapsed="false">
      <c r="B29" s="32" t="s">
        <v>105</v>
      </c>
      <c r="C29" s="33" t="n">
        <v>59</v>
      </c>
      <c r="D29" s="33" t="n">
        <v>17</v>
      </c>
      <c r="E29" s="34" t="n">
        <v>3</v>
      </c>
      <c r="F29" s="35" t="n">
        <v>50.89</v>
      </c>
    </row>
  </sheetData>
  <mergeCells count="6">
    <mergeCell ref="B2:B3"/>
    <mergeCell ref="C2:E2"/>
    <mergeCell ref="F2:F3"/>
    <mergeCell ref="C3:E3"/>
    <mergeCell ref="B5:B7"/>
    <mergeCell ref="C5:F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