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1.04.2021" sheetId="1" r:id="rId1"/>
  </sheets>
  <definedNames>
    <definedName name="Excel_BuiltIn__FilterDatabase" localSheetId="0">'01.04.2021'!$A$5:$L$5</definedName>
  </definedNames>
  <calcPr calcId="145621"/>
  <extLst/>
</workbook>
</file>

<file path=xl/sharedStrings.xml><?xml version="1.0" encoding="utf-8"?>
<sst xmlns="http://schemas.openxmlformats.org/spreadsheetml/2006/main" count="55" uniqueCount="47">
  <si>
    <t>Перелік економічно-активних підприємств з найбільшою сумою заборгованості по Дніпропетровській області станом на 01.04.2021 року.</t>
  </si>
  <si>
    <t>тис. грн</t>
  </si>
  <si>
    <t>Назва підприємства</t>
  </si>
  <si>
    <t>код ЄДРПОУ</t>
  </si>
  <si>
    <t>підпорядко - ваність</t>
  </si>
  <si>
    <t>Заборгованість станом на 01.01.2021, всього</t>
  </si>
  <si>
    <t>Заборгованість станом на 01.04.2021, всього</t>
  </si>
  <si>
    <t>в т.ч.</t>
  </si>
  <si>
    <t>борг зі сплати страхових внесків</t>
  </si>
  <si>
    <t>з них</t>
  </si>
  <si>
    <t>заборгованість по відшкодуванню пільгових пенсій та коштів по наукових пенсіях</t>
  </si>
  <si>
    <t>заборгованість по пені та фінансових санкціях</t>
  </si>
  <si>
    <t>Акціонерне товариство "Дніпрометробуд"</t>
  </si>
  <si>
    <t>04880239</t>
  </si>
  <si>
    <t>Фонд Державного майна України</t>
  </si>
  <si>
    <t xml:space="preserve">Криворізький воєнізований гірничо-рятувальний (аварійно-рятувальний) загін </t>
  </si>
  <si>
    <t>Державна служба України з надзвичайних ситуацiй</t>
  </si>
  <si>
    <t xml:space="preserve">Акціонерне товариство "Дніпроважмаш" </t>
  </si>
  <si>
    <t>00168076</t>
  </si>
  <si>
    <t>Недержавнi пiдприємства без пiдпорядкування</t>
  </si>
  <si>
    <t>Публічне акціонерне товариство “АрселорМіттал Кривий Ріг”</t>
  </si>
  <si>
    <t>24432974</t>
  </si>
  <si>
    <t xml:space="preserve">Державне підприємство "Дніпровський електровозобудівний завод" </t>
  </si>
  <si>
    <t>Мiнiстерство економiчного розвитку i торгiвлi України</t>
  </si>
  <si>
    <t>Державне підприємство "Смоли"</t>
  </si>
  <si>
    <t>Мiнiстерство енергетики та вугiльної  промисловостi  України</t>
  </si>
  <si>
    <t>Державне підприємство "Виробниче об'єднання "Південний машинобудівний завод ім. О. М. Макарова"</t>
  </si>
  <si>
    <t>Державне космiчне агентство України</t>
  </si>
  <si>
    <t>"Науково-дослідний та конструкторсько - технологічний інститут трубної промисловості ім. Я. Ю. Осади"</t>
  </si>
  <si>
    <t>05757883</t>
  </si>
  <si>
    <t xml:space="preserve">Закрите акціонерне товариство "Оветри" </t>
  </si>
  <si>
    <t>05517423</t>
  </si>
  <si>
    <t>Верхньодніпровське виробниче управління водопровідно - каналізаційного господарства Дніпропетровської обласної ради</t>
  </si>
  <si>
    <t>02128201</t>
  </si>
  <si>
    <t xml:space="preserve">Система мiсцевого самоврядування </t>
  </si>
  <si>
    <t>Товариство "Синельниківський ресорний завод"</t>
  </si>
  <si>
    <t>00231573</t>
  </si>
  <si>
    <t xml:space="preserve">Приватне акціонерне товариство "Центральна збагачувальна фабрика "Колосніківська" </t>
  </si>
  <si>
    <t>00176584</t>
  </si>
  <si>
    <t>Товариство з обмеженою відповідальністю "Кривбасремонт"</t>
  </si>
  <si>
    <t>36220109</t>
  </si>
  <si>
    <t>Дніпропетровський воєнізований гірничорятувальний (аварійно-рятувальний) загін Державної служби України з надзвичайних ситуацій</t>
  </si>
  <si>
    <t>33974259</t>
  </si>
  <si>
    <t>Публічне акціонерне товариство “Дніпропластмас”</t>
  </si>
  <si>
    <t>02969171</t>
  </si>
  <si>
    <t>Загальна сума економічно-активної заборгованості по Дніпропетровській області</t>
  </si>
  <si>
    <t>Питома вага заборгованості 15 економічно-активних підприємств з найбільшою сумою боргу в загальній сумі дієвої заборгованості  області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</si>
</sst>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"/>
  </numFmts>
  <fonts count="24">
    <font>
      <sz val="10"/>
      <color rgb="FF000000"/>
      <name val="MS Sans Serif"/>
      <family val="0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424242"/>
      <name val="Calibri"/>
      <family val="2"/>
    </font>
    <font>
      <b/>
      <sz val="11"/>
      <color rgb="FFFF0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333399"/>
      <name val="Cambria"/>
      <family val="2"/>
    </font>
    <font>
      <sz val="11"/>
      <color rgb="FF8080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sz val="10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</border>
    <border>
      <left/>
      <right/>
      <top/>
      <bottom style="thick">
        <color rgb="FF3333CC"/>
      </bottom>
    </border>
    <border>
      <left/>
      <right/>
      <top/>
      <bottom style="thick">
        <color rgb="FFA0E0E0"/>
      </bottom>
    </border>
    <border>
      <left/>
      <right/>
      <top/>
      <bottom style="medium">
        <color rgb="FFA0E0E0"/>
      </bottom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0000"/>
      </bottom>
    </border>
    <border>
      <left style="thin"/>
      <right style="thin"/>
      <top style="thin"/>
      <bottom style="thin"/>
    </border>
  </borders>
  <cellStyleXfs count="7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6" borderId="0" applyBorder="0" applyProtection="0">
      <alignment/>
    </xf>
    <xf numFmtId="164" fontId="2" fillId="4" borderId="0" applyBorder="0" applyProtection="0">
      <alignment/>
    </xf>
    <xf numFmtId="164" fontId="2" fillId="6" borderId="0" applyBorder="0" applyProtection="0">
      <alignment/>
    </xf>
    <xf numFmtId="164" fontId="2" fillId="3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6" borderId="0" applyBorder="0" applyProtection="0">
      <alignment/>
    </xf>
    <xf numFmtId="164" fontId="2" fillId="4" borderId="0" applyBorder="0" applyProtection="0">
      <alignment/>
    </xf>
    <xf numFmtId="164" fontId="3" fillId="6" borderId="0" applyBorder="0" applyProtection="0">
      <alignment/>
    </xf>
    <xf numFmtId="164" fontId="3" fillId="9" borderId="0" applyBorder="0" applyProtection="0">
      <alignment/>
    </xf>
    <xf numFmtId="164" fontId="3" fillId="10" borderId="0" applyBorder="0" applyProtection="0">
      <alignment/>
    </xf>
    <xf numFmtId="164" fontId="3" fillId="8" borderId="0" applyBorder="0" applyProtection="0">
      <alignment/>
    </xf>
    <xf numFmtId="164" fontId="3" fillId="6" borderId="0" applyBorder="0" applyProtection="0">
      <alignment/>
    </xf>
    <xf numFmtId="164" fontId="3" fillId="3" borderId="0" applyBorder="0" applyProtection="0">
      <alignment/>
    </xf>
    <xf numFmtId="164" fontId="3" fillId="11" borderId="0" applyBorder="0" applyProtection="0">
      <alignment/>
    </xf>
    <xf numFmtId="164" fontId="3" fillId="9" borderId="0" applyBorder="0" applyProtection="0">
      <alignment/>
    </xf>
    <xf numFmtId="164" fontId="3" fillId="10" borderId="0" applyBorder="0" applyProtection="0">
      <alignment/>
    </xf>
    <xf numFmtId="164" fontId="3" fillId="12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4" fillId="7" borderId="1" applyProtection="0">
      <alignment/>
    </xf>
    <xf numFmtId="164" fontId="5" fillId="15" borderId="2" applyProtection="0">
      <alignment/>
    </xf>
    <xf numFmtId="164" fontId="6" fillId="15" borderId="1" applyProtection="0">
      <alignment/>
    </xf>
    <xf numFmtId="164" fontId="7" fillId="0" borderId="3" applyProtection="0">
      <alignment/>
    </xf>
    <xf numFmtId="164" fontId="8" fillId="0" borderId="4" applyProtection="0">
      <alignment/>
    </xf>
    <xf numFmtId="164" fontId="9" fillId="0" borderId="5" applyProtection="0">
      <alignment/>
    </xf>
    <xf numFmtId="164" fontId="9" fillId="0" borderId="0" applyBorder="0" applyProtection="0">
      <alignment/>
    </xf>
    <xf numFmtId="164" fontId="10" fillId="0" borderId="6" applyProtection="0">
      <alignment/>
    </xf>
    <xf numFmtId="164" fontId="11" fillId="16" borderId="7" applyProtection="0">
      <alignment/>
    </xf>
    <xf numFmtId="164" fontId="12" fillId="0" borderId="0" applyBorder="0" applyProtection="0">
      <alignment/>
    </xf>
    <xf numFmtId="164" fontId="13" fillId="7" borderId="0" applyBorder="0" applyProtection="0">
      <alignment/>
    </xf>
    <xf numFmtId="164" fontId="14" fillId="17" borderId="0" applyBorder="0" applyProtection="0">
      <alignment/>
    </xf>
    <xf numFmtId="164" fontId="15" fillId="0" borderId="0" applyBorder="0" applyProtection="0">
      <alignment/>
    </xf>
    <xf numFmtId="164" fontId="0" fillId="4" borderId="8" applyProtection="0">
      <alignment/>
    </xf>
    <xf numFmtId="164" fontId="16" fillId="0" borderId="9" applyProtection="0">
      <alignment/>
    </xf>
    <xf numFmtId="164" fontId="16" fillId="0" borderId="0" applyBorder="0" applyProtection="0">
      <alignment/>
    </xf>
    <xf numFmtId="164" fontId="17" fillId="6" borderId="0" applyBorder="0" applyProtection="0">
      <alignment/>
    </xf>
  </cellStyleXfs>
  <cellXfs count="11">
    <xf numFmtId="164" fontId="0" fillId="0" borderId="0" xfId="0" applyAlignment="1" applyProtection="1">
      <alignment/>
      <protection hidden="1"/>
    </xf>
    <xf numFmtId="164" fontId="18" fillId="0" borderId="0" xfId="0" applyFont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20" fillId="0" borderId="0" xfId="0" applyFont="1" applyAlignment="1" applyProtection="1">
      <alignment horizontal="center" vertical="center" wrapText="1"/>
      <protection hidden="1"/>
    </xf>
    <xf numFmtId="164" fontId="20" fillId="0" borderId="10" xfId="0" applyFont="1" applyBorder="1" applyAlignment="1" applyProtection="1">
      <alignment horizontal="center" vertical="center" wrapText="1"/>
      <protection hidden="1"/>
    </xf>
    <xf numFmtId="165" fontId="20" fillId="0" borderId="10" xfId="0" applyFont="1" applyBorder="1" applyAlignment="1" applyProtection="1">
      <alignment horizontal="center" vertical="center" wrapText="1"/>
      <protection hidden="1"/>
    </xf>
    <xf numFmtId="164" fontId="20" fillId="0" borderId="10" xfId="0" applyFont="1" applyBorder="1" applyAlignment="1" applyProtection="1">
      <alignment horizontal="left" vertical="center" wrapText="1"/>
      <protection hidden="1"/>
    </xf>
    <xf numFmtId="166" fontId="20" fillId="0" borderId="10" xfId="0" applyFont="1" applyBorder="1" applyAlignment="1" applyProtection="1">
      <alignment horizontal="center" vertical="center" wrapText="1"/>
      <protection hidden="1"/>
    </xf>
    <xf numFmtId="164" fontId="21" fillId="0" borderId="10" xfId="0" applyFont="1" applyBorder="1" applyAlignment="1" applyProtection="1">
      <alignment horizontal="center" vertical="center" wrapText="1"/>
      <protection hidden="1"/>
    </xf>
    <xf numFmtId="167" fontId="22" fillId="0" borderId="10" xfId="0" applyFont="1" applyBorder="1" applyAlignment="1" applyProtection="1">
      <alignment horizontal="center" vertical="center" wrapText="1"/>
      <protection hidden="1"/>
    </xf>
    <xf numFmtId="167" fontId="23" fillId="0" borderId="1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Связанная ячейка" xfId="72"/>
    <cellStyle name="Текст предупреждения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" sqref="I21"/>
    </sheetView>
  </sheetViews>
  <sheetFormatPr defaultColWidth="9.140625" defaultRowHeight="12.75" outlineLevelRow="1"/>
  <cols>
    <col min="1" max="1" width="4.421875" style="1" customWidth="1"/>
    <col min="2" max="2" width="30.7109375" style="1" customWidth="1"/>
    <col min="3" max="3" width="11.7109375" style="1" customWidth="1"/>
    <col min="4" max="4" width="15.140625" style="1" customWidth="1"/>
    <col min="5" max="5" width="15.00390625" style="1" customWidth="1"/>
    <col min="6" max="6" width="14.8515625" style="1" customWidth="1"/>
    <col min="7" max="7" width="12.140625" style="1" customWidth="1"/>
    <col min="8" max="8" width="16.140625" style="1" customWidth="1"/>
    <col min="9" max="9" width="20.57421875" style="1" customWidth="1"/>
    <col min="10" max="10" width="9.140625" style="1" customWidth="1"/>
    <col min="11" max="11" width="22.7109375" style="1" customWidth="1"/>
    <col min="12" max="12" width="12.28125" style="1" customWidth="1"/>
    <col min="13" max="257" width="9.140625" style="1" customWidth="1"/>
  </cols>
  <sheetData>
    <row r="1" spans="1:9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">
      <c r="I2" s="3" t="s">
        <v>1</v>
      </c>
    </row>
    <row r="3" spans="1:9" ht="25.5" customHeight="1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/>
    </row>
    <row r="4" spans="1:9" ht="15" customHeight="1">
      <c r="A4" s="4"/>
      <c r="B4" s="4"/>
      <c r="C4" s="4"/>
      <c r="D4" s="4"/>
      <c r="E4" s="4"/>
      <c r="F4" s="4"/>
      <c r="G4" s="4" t="s">
        <v>8</v>
      </c>
      <c r="H4" s="4" t="s">
        <v>9</v>
      </c>
      <c r="I4" s="4" t="s">
        <v>10</v>
      </c>
    </row>
    <row r="5" spans="1:9" ht="67.5" customHeight="1">
      <c r="A5" s="4"/>
      <c r="B5" s="4"/>
      <c r="C5" s="4"/>
      <c r="D5" s="4"/>
      <c r="E5" s="4"/>
      <c r="F5" s="4"/>
      <c r="G5" s="4"/>
      <c r="H5" s="4" t="s">
        <v>11</v>
      </c>
      <c r="I5" s="4"/>
    </row>
    <row r="6" spans="1:9" ht="25.35" outlineLevel="1">
      <c r="A6" s="5">
        <v>1</v>
      </c>
      <c r="B6" s="6" t="s">
        <v>12</v>
      </c>
      <c r="C6" s="7" t="s">
        <v>13</v>
      </c>
      <c r="D6" s="8" t="s">
        <v>14</v>
      </c>
      <c r="E6" s="9">
        <v>65645.6</v>
      </c>
      <c r="F6" s="9">
        <f>G6+I6</f>
        <v>67217.4</v>
      </c>
      <c r="G6" s="9">
        <v>12.1</v>
      </c>
      <c r="H6" s="9">
        <v>12.1</v>
      </c>
      <c r="I6" s="9">
        <v>67205.3</v>
      </c>
    </row>
    <row r="7" spans="1:9" ht="43.25" outlineLevel="1">
      <c r="A7" s="5">
        <v>2</v>
      </c>
      <c r="B7" s="6" t="s">
        <v>15</v>
      </c>
      <c r="C7" s="7">
        <v>33873405</v>
      </c>
      <c r="D7" s="8" t="s">
        <v>16</v>
      </c>
      <c r="E7" s="9">
        <v>24422.4</v>
      </c>
      <c r="F7" s="9">
        <f>G7+I7</f>
        <v>26732.1</v>
      </c>
      <c r="G7" s="9">
        <v>0</v>
      </c>
      <c r="H7" s="9">
        <v>0</v>
      </c>
      <c r="I7" s="9">
        <v>26732.1</v>
      </c>
    </row>
    <row r="8" spans="1:9" ht="32.8" outlineLevel="1">
      <c r="A8" s="5">
        <v>3</v>
      </c>
      <c r="B8" s="6" t="s">
        <v>17</v>
      </c>
      <c r="C8" s="7" t="s">
        <v>18</v>
      </c>
      <c r="D8" s="8" t="s">
        <v>19</v>
      </c>
      <c r="E8" s="9">
        <v>27220</v>
      </c>
      <c r="F8" s="9">
        <f>G8+I8</f>
        <v>29527.5</v>
      </c>
      <c r="G8" s="9">
        <v>0</v>
      </c>
      <c r="H8" s="9">
        <v>0</v>
      </c>
      <c r="I8" s="9">
        <v>29527.5</v>
      </c>
    </row>
    <row r="9" spans="1:9" ht="32.8" outlineLevel="1">
      <c r="A9" s="5">
        <v>4</v>
      </c>
      <c r="B9" s="6" t="s">
        <v>20</v>
      </c>
      <c r="C9" s="7" t="s">
        <v>21</v>
      </c>
      <c r="D9" s="8" t="s">
        <v>19</v>
      </c>
      <c r="E9" s="9">
        <v>0</v>
      </c>
      <c r="F9" s="9">
        <f>G9+I9</f>
        <v>27455</v>
      </c>
      <c r="G9" s="9">
        <v>0</v>
      </c>
      <c r="H9" s="9">
        <v>0</v>
      </c>
      <c r="I9" s="9">
        <v>27455</v>
      </c>
    </row>
    <row r="10" spans="1:9" ht="43.25" outlineLevel="1">
      <c r="A10" s="5">
        <v>5</v>
      </c>
      <c r="B10" s="6" t="s">
        <v>22</v>
      </c>
      <c r="C10" s="7">
        <v>32495626</v>
      </c>
      <c r="D10" s="8" t="s">
        <v>23</v>
      </c>
      <c r="E10" s="9">
        <v>21818.6</v>
      </c>
      <c r="F10" s="9">
        <f>G10+I10</f>
        <v>22687.8</v>
      </c>
      <c r="G10" s="9">
        <v>0</v>
      </c>
      <c r="H10" s="9">
        <v>0</v>
      </c>
      <c r="I10" s="9">
        <v>22687.8</v>
      </c>
    </row>
    <row r="11" spans="1:9" ht="53.7" outlineLevel="1">
      <c r="A11" s="5">
        <v>6</v>
      </c>
      <c r="B11" s="6" t="s">
        <v>24</v>
      </c>
      <c r="C11" s="7">
        <v>30168850</v>
      </c>
      <c r="D11" s="8" t="s">
        <v>25</v>
      </c>
      <c r="E11" s="9">
        <v>18256.4</v>
      </c>
      <c r="F11" s="9">
        <f>G11+I11</f>
        <v>18746.4</v>
      </c>
      <c r="G11" s="9">
        <v>0</v>
      </c>
      <c r="H11" s="9">
        <v>0</v>
      </c>
      <c r="I11" s="9">
        <v>18746.4</v>
      </c>
    </row>
    <row r="12" spans="1:9" ht="49.25" outlineLevel="1">
      <c r="A12" s="5">
        <v>7</v>
      </c>
      <c r="B12" s="6" t="s">
        <v>26</v>
      </c>
      <c r="C12" s="7">
        <v>14308368</v>
      </c>
      <c r="D12" s="8" t="s">
        <v>27</v>
      </c>
      <c r="E12" s="9">
        <v>22543.7</v>
      </c>
      <c r="F12" s="9">
        <f>G12+I12</f>
        <v>25565.1</v>
      </c>
      <c r="G12" s="9">
        <v>0</v>
      </c>
      <c r="H12" s="9">
        <v>0</v>
      </c>
      <c r="I12" s="9">
        <v>25565.1</v>
      </c>
    </row>
    <row r="13" spans="1:9" ht="49.25" outlineLevel="1">
      <c r="A13" s="5">
        <v>8</v>
      </c>
      <c r="B13" s="6" t="s">
        <v>28</v>
      </c>
      <c r="C13" s="7" t="s">
        <v>29</v>
      </c>
      <c r="D13" s="8" t="s">
        <v>23</v>
      </c>
      <c r="E13" s="9">
        <v>8399.8</v>
      </c>
      <c r="F13" s="9">
        <f>G13+I13</f>
        <v>8399.9</v>
      </c>
      <c r="G13" s="9">
        <v>0</v>
      </c>
      <c r="H13" s="9">
        <v>0</v>
      </c>
      <c r="I13" s="9">
        <v>8399.9</v>
      </c>
    </row>
    <row r="14" spans="1:9" ht="32.8" outlineLevel="1">
      <c r="A14" s="5">
        <v>9</v>
      </c>
      <c r="B14" s="6" t="s">
        <v>30</v>
      </c>
      <c r="C14" s="7" t="s">
        <v>31</v>
      </c>
      <c r="D14" s="8" t="s">
        <v>19</v>
      </c>
      <c r="E14" s="9">
        <v>6631.8</v>
      </c>
      <c r="F14" s="9">
        <f>G14+I14</f>
        <v>5956</v>
      </c>
      <c r="G14" s="9">
        <v>5956</v>
      </c>
      <c r="H14" s="9">
        <v>648.3</v>
      </c>
      <c r="I14" s="9">
        <v>0</v>
      </c>
    </row>
    <row r="15" spans="1:9" ht="61.15" outlineLevel="1">
      <c r="A15" s="5">
        <v>10</v>
      </c>
      <c r="B15" s="6" t="s">
        <v>32</v>
      </c>
      <c r="C15" s="7" t="s">
        <v>33</v>
      </c>
      <c r="D15" s="8" t="s">
        <v>34</v>
      </c>
      <c r="E15" s="9">
        <v>8696.7</v>
      </c>
      <c r="F15" s="9">
        <f>G15+I15</f>
        <v>5230.6</v>
      </c>
      <c r="G15" s="9">
        <v>5230.6</v>
      </c>
      <c r="H15" s="9">
        <v>3466.1</v>
      </c>
      <c r="I15" s="9">
        <v>0</v>
      </c>
    </row>
    <row r="16" spans="1:9" ht="32.8" outlineLevel="1">
      <c r="A16" s="5">
        <v>11</v>
      </c>
      <c r="B16" s="6" t="s">
        <v>35</v>
      </c>
      <c r="C16" s="7" t="s">
        <v>36</v>
      </c>
      <c r="D16" s="8" t="s">
        <v>19</v>
      </c>
      <c r="E16" s="9">
        <v>6063.3</v>
      </c>
      <c r="F16" s="9">
        <f>G16+I16</f>
        <v>6499</v>
      </c>
      <c r="G16" s="9">
        <v>0</v>
      </c>
      <c r="H16" s="9">
        <v>0</v>
      </c>
      <c r="I16" s="9">
        <v>6499</v>
      </c>
    </row>
    <row r="17" spans="1:9" ht="49.25" outlineLevel="1">
      <c r="A17" s="5">
        <v>12</v>
      </c>
      <c r="B17" s="6" t="s">
        <v>37</v>
      </c>
      <c r="C17" s="7" t="s">
        <v>38</v>
      </c>
      <c r="D17" s="8" t="s">
        <v>19</v>
      </c>
      <c r="E17" s="9">
        <v>4891.8</v>
      </c>
      <c r="F17" s="9">
        <f>G17+I17</f>
        <v>5052.7</v>
      </c>
      <c r="G17" s="9">
        <v>0</v>
      </c>
      <c r="H17" s="9">
        <v>0</v>
      </c>
      <c r="I17" s="9">
        <v>5052.7</v>
      </c>
    </row>
    <row r="18" spans="1:9" ht="37.3" outlineLevel="1">
      <c r="A18" s="5">
        <v>13</v>
      </c>
      <c r="B18" s="6" t="s">
        <v>39</v>
      </c>
      <c r="C18" s="7" t="s">
        <v>40</v>
      </c>
      <c r="D18" s="8" t="s">
        <v>19</v>
      </c>
      <c r="E18" s="9">
        <v>5168.5</v>
      </c>
      <c r="F18" s="9">
        <f>G18+I18</f>
        <v>7082.8</v>
      </c>
      <c r="G18" s="9">
        <v>0</v>
      </c>
      <c r="H18" s="9">
        <v>0</v>
      </c>
      <c r="I18" s="9">
        <v>7082.8</v>
      </c>
    </row>
    <row r="19" spans="1:9" ht="73.1" outlineLevel="1">
      <c r="A19" s="5">
        <v>14</v>
      </c>
      <c r="B19" s="6" t="s">
        <v>41</v>
      </c>
      <c r="C19" s="7" t="s">
        <v>42</v>
      </c>
      <c r="D19" s="8" t="s">
        <v>16</v>
      </c>
      <c r="E19" s="9">
        <v>4258.8</v>
      </c>
      <c r="F19" s="9">
        <f>G19+I19</f>
        <v>4639.2</v>
      </c>
      <c r="G19" s="9">
        <v>0</v>
      </c>
      <c r="H19" s="9">
        <v>0</v>
      </c>
      <c r="I19" s="9">
        <v>4639.2</v>
      </c>
    </row>
    <row r="20" spans="1:9" ht="32.8" outlineLevel="1">
      <c r="A20" s="5">
        <v>15</v>
      </c>
      <c r="B20" s="6" t="s">
        <v>43</v>
      </c>
      <c r="C20" s="7" t="s">
        <v>44</v>
      </c>
      <c r="D20" s="8" t="s">
        <v>19</v>
      </c>
      <c r="E20" s="9">
        <v>3273.4</v>
      </c>
      <c r="F20" s="9">
        <f>G20+I20</f>
        <v>3317</v>
      </c>
      <c r="G20" s="9">
        <v>0</v>
      </c>
      <c r="H20" s="9">
        <v>0</v>
      </c>
      <c r="I20" s="9">
        <v>3317</v>
      </c>
    </row>
    <row r="21" spans="1:9" ht="15">
      <c r="A21" s="4"/>
      <c r="B21" s="4"/>
      <c r="C21" s="4"/>
      <c r="D21" s="4"/>
      <c r="E21" s="10">
        <v>337688.6</v>
      </c>
      <c r="F21" s="10">
        <f>SUM(F6:F19)</f>
        <v>260791.5</v>
      </c>
      <c r="G21" s="10">
        <f>SUM(G6:G19)</f>
        <v>11198.7</v>
      </c>
      <c r="H21" s="10">
        <f>SUM(H6:H19)</f>
        <v>4126.5</v>
      </c>
      <c r="I21" s="10">
        <f>SUM(I6:I19)</f>
        <v>249592.8</v>
      </c>
    </row>
    <row r="22" spans="1:9" ht="33" customHeight="1">
      <c r="A22" s="4" t="s">
        <v>45</v>
      </c>
      <c r="B22" s="4"/>
      <c r="C22" s="4"/>
      <c r="D22" s="4"/>
      <c r="E22" s="9">
        <v>406927.9</v>
      </c>
      <c r="F22" s="9">
        <f>G22+I22</f>
        <v>331576.4</v>
      </c>
      <c r="G22" s="9">
        <v>17982</v>
      </c>
      <c r="H22" s="9">
        <v>9291.9</v>
      </c>
      <c r="I22" s="9">
        <v>313594.4</v>
      </c>
    </row>
    <row r="23" spans="1:9" ht="44.25" customHeight="1">
      <c r="A23" s="4" t="s">
        <v>46</v>
      </c>
      <c r="B23" s="4"/>
      <c r="C23" s="4"/>
      <c r="D23" s="4"/>
      <c r="E23" s="9">
        <v>82.984872750185</v>
      </c>
      <c r="F23" s="9">
        <f>F21/F22*100</f>
        <v>78.6520090090851</v>
      </c>
      <c r="G23" s="9">
        <f>G21/G22*100</f>
        <v>62.2772772772773</v>
      </c>
      <c r="H23" s="9">
        <f>H21/H22*100</f>
        <v>44.4096471120008</v>
      </c>
      <c r="I23" s="9">
        <f>I21/I22*100</f>
        <v>79.5909620835066</v>
      </c>
    </row>
    <row r="1048575" ht="12.8"/>
    <row r="1048576" ht="12.8"/>
  </sheetData>
  <mergeCells count="12">
    <mergeCell ref="A1:I1"/>
    <mergeCell ref="A3:A5"/>
    <mergeCell ref="B3:B5"/>
    <mergeCell ref="C3:C5"/>
    <mergeCell ref="D3:D5"/>
    <mergeCell ref="E3:E5"/>
    <mergeCell ref="F3:F5"/>
    <mergeCell ref="G3:I3"/>
    <mergeCell ref="G4:G5"/>
    <mergeCell ref="I4:I5"/>
    <mergeCell ref="A22:D22"/>
    <mergeCell ref="A23:D23"/>
  </mergeCells>
  <printOptions/>
  <pageMargins left="0.590277777777778" right="0.39375" top="0.590277777777778" bottom="0.39375" header="0.511805555555555" footer="0.511805555555555"/>
  <pageSetup fitToHeight="1" fitToWidth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LibreOffice/7.0.0.3$Windows_X86_64 LibreOffice_project/8061b3e9204bef6b321a21033174034a5e2ea88e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2022-01-24T13:43:51Z</cp:lastPrinted>
  <dcterms:created xsi:type="dcterms:W3CDTF">2019-01-21T11:02:53Z</dcterms:created>
  <dcterms:modified xsi:type="dcterms:W3CDTF">2022-01-24T14:11:05Z</dcterms:modified>
  <cp:category/>
  <cp:version/>
  <cp:contentType/>
  <cp:contentStatus/>
  <cp:revision>6</cp:revision>
</cp:coreProperties>
</file>