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10.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<sst xmlns="http://schemas.openxmlformats.org/spreadsheetml/2006/main" count="57" uniqueCount="49">
  <si>
    <t xml:space="preserve">Перелік економічно-активних підприємств з найбільшою сумою заборгованості по Дніпропетровській області станом на 01.10.2021 року.</t>
  </si>
  <si>
    <t xml:space="preserve">тис. грн</t>
  </si>
  <si>
    <t xml:space="preserve">Назва підприємства</t>
  </si>
  <si>
    <t xml:space="preserve">код ЄДРПОУ</t>
  </si>
  <si>
    <t xml:space="preserve">підпорядко - ваність</t>
  </si>
  <si>
    <t xml:space="preserve">Заборгованість станом на 01.01.2021, всього</t>
  </si>
  <si>
    <t xml:space="preserve">Заборгованість станом на 01.10.2021, всього</t>
  </si>
  <si>
    <t xml:space="preserve">в т.ч.</t>
  </si>
  <si>
    <t xml:space="preserve">борг зі сплати страхових внесків</t>
  </si>
  <si>
    <t xml:space="preserve">з них</t>
  </si>
  <si>
    <t xml:space="preserve">заборгованість по відшкодуванню пільгових пенсій та коштів по наукових пенсіях</t>
  </si>
  <si>
    <t xml:space="preserve">заборгованість по пені та фінансових санкціях</t>
  </si>
  <si>
    <t xml:space="preserve">Публічне акціонерне товариство "ДТЕК Павлоградвугілля"</t>
  </si>
  <si>
    <t xml:space="preserve">00178353</t>
  </si>
  <si>
    <t xml:space="preserve">Недержавнi пiдприємства без пiдпорядкування</t>
  </si>
  <si>
    <t xml:space="preserve">Акціонерне товариство "Дніпрометробуд"</t>
  </si>
  <si>
    <t xml:space="preserve">04880239</t>
  </si>
  <si>
    <t xml:space="preserve">Фонд Державного майна України</t>
  </si>
  <si>
    <t xml:space="preserve">Акціонерне товариство "Дніпроважмаш" </t>
  </si>
  <si>
    <t xml:space="preserve">00168076</t>
  </si>
  <si>
    <t xml:space="preserve">Криворізький воєнізований гірничо-рятувальний (аварійно-рятувальний) загін </t>
  </si>
  <si>
    <t xml:space="preserve">Державна служба України з надзвичайних ситуацiй</t>
  </si>
  <si>
    <t xml:space="preserve">Державне підприємство "Виробниче об'єднання "Південний машинобудівний завод ім. О. М. Макарова"</t>
  </si>
  <si>
    <t xml:space="preserve">Державне космiчне агентство України</t>
  </si>
  <si>
    <t xml:space="preserve">Державне підприємство "Дніпровський електровозобудівний завод" </t>
  </si>
  <si>
    <t xml:space="preserve">Державне підприємство "Смоли"</t>
  </si>
  <si>
    <t xml:space="preserve">Мiнiстерство енергетики  України</t>
  </si>
  <si>
    <t xml:space="preserve">Державне підприємство  "Східний  гірничо -збагачувальний комбінат"</t>
  </si>
  <si>
    <t xml:space="preserve">14309787</t>
  </si>
  <si>
    <t xml:space="preserve">"Науково-дослідний та конструкторсько - технологічний інститут трубної промисловості ім. Я. Ю. Осади"</t>
  </si>
  <si>
    <t xml:space="preserve">05757883</t>
  </si>
  <si>
    <t xml:space="preserve">Мiнiстерство розвитку економіки, торгівлі та сільського господарства України </t>
  </si>
  <si>
    <t xml:space="preserve">Товариство "Синельниківський ресорний завод"</t>
  </si>
  <si>
    <t xml:space="preserve">00231573</t>
  </si>
  <si>
    <t xml:space="preserve">Закрите акціонерне товариство "Оветри" </t>
  </si>
  <si>
    <t xml:space="preserve">05517423</t>
  </si>
  <si>
    <t xml:space="preserve">Приватне акціонерне товариство "Центральна збагачувальна фабрика "Колосніківська" </t>
  </si>
  <si>
    <t xml:space="preserve">00176584</t>
  </si>
  <si>
    <t xml:space="preserve">Дніпропетровський воєнізований гірничорятувальний (аварійно-рятувальний) загін Державної служби України з надзвичайних ситуацій</t>
  </si>
  <si>
    <t xml:space="preserve">33974259</t>
  </si>
  <si>
    <t xml:space="preserve">Верхньодніпровське виробниче управління водопровідно - каналізаційного господарства Дніпропетровської обласної ради</t>
  </si>
  <si>
    <t xml:space="preserve">02128201</t>
  </si>
  <si>
    <t xml:space="preserve">Система мiсцевого самоврядування </t>
  </si>
  <si>
    <t xml:space="preserve">Відокремлений підрозділ “Криворізька теплова станція” ПАТ “ДТЕК Дніпроенерго”</t>
  </si>
  <si>
    <t xml:space="preserve">38024613</t>
  </si>
  <si>
    <t xml:space="preserve">Разом по найбільших  боржниках</t>
  </si>
  <si>
    <t xml:space="preserve">Загальна сума економічно-активної заборгованості по Дніпропетровській області</t>
  </si>
  <si>
    <t xml:space="preserve">Питома вага заборгованості 15 економічно-активних підприємств з найбільшою сумою боргу в загальній сумі дієвої заборгованості  області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</si>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</sst>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#,##0.0"/>
  </numFmts>
  <fonts count="26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424242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C99FF"/>
        <bgColor rgb="FFCC9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medium">
        <color rgb="FFA0E0E0"/>
      </bottom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15" borderId="2" applyFont="true" applyBorder="true" applyAlignment="true" applyProtection="false">
      <alignment horizontal="general" vertical="bottom" textRotation="0" wrapText="false" indent="0" shrinkToFit="false"/>
    </xf>
    <xf numFmtId="164" fontId="8" fillId="15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16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6" fillId="17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6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2.8" zeroHeight="false" outlineLevelRow="0" outlineLevelCol="0"/>
  <cols>
    <col collapsed="false" customWidth="true" hidden="false" outlineLevel="0" max="1" min="1" style="1" width="4.41"/>
    <col collapsed="false" customWidth="true" hidden="false" outlineLevel="0" max="2" min="2" style="1" width="30.67"/>
    <col collapsed="false" customWidth="true" hidden="false" outlineLevel="0" max="3" min="3" style="1" width="11.69"/>
    <col collapsed="false" customWidth="true" hidden="false" outlineLevel="0" max="4" min="4" style="1" width="15.12"/>
    <col collapsed="false" customWidth="true" hidden="false" outlineLevel="0" max="5" min="5" style="1" width="14.96"/>
    <col collapsed="false" customWidth="true" hidden="false" outlineLevel="0" max="6" min="6" style="1" width="14.83"/>
    <col collapsed="false" customWidth="true" hidden="false" outlineLevel="0" max="7" min="7" style="1" width="12.12"/>
    <col collapsed="false" customWidth="true" hidden="false" outlineLevel="0" max="8" min="8" style="1" width="16.12"/>
    <col collapsed="false" customWidth="true" hidden="false" outlineLevel="0" max="9" min="9" style="1" width="20.54"/>
    <col collapsed="false" customWidth="false" hidden="false" outlineLevel="0" max="10" min="10" style="1" width="9.13"/>
    <col collapsed="false" customWidth="true" hidden="false" outlineLevel="0" max="11" min="11" style="1" width="22.68"/>
    <col collapsed="false" customWidth="true" hidden="false" outlineLevel="0" max="12" min="12" style="1" width="12.27"/>
    <col collapsed="false" customWidth="false" hidden="false" outlineLevel="0" max="257" min="13" style="1" width="9.13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3.8" hidden="false" customHeight="false" outlineLevel="0" collapsed="false">
      <c r="I2" s="3" t="s">
        <v>1</v>
      </c>
    </row>
    <row r="3" customFormat="false" ht="25.5" hidden="false" customHeight="true" outlineLevel="0" collapsed="false">
      <c r="A3" s="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</row>
    <row r="4" customFormat="false" ht="15" hidden="false" customHeight="true" outlineLevel="0" collapsed="false">
      <c r="A4" s="4"/>
      <c r="B4" s="4"/>
      <c r="C4" s="4"/>
      <c r="D4" s="4"/>
      <c r="E4" s="4"/>
      <c r="F4" s="4"/>
      <c r="G4" s="4" t="s">
        <v>8</v>
      </c>
      <c r="H4" s="4" t="s">
        <v>9</v>
      </c>
      <c r="I4" s="4" t="s">
        <v>10</v>
      </c>
    </row>
    <row r="5" customFormat="false" ht="67.5" hidden="false" customHeight="true" outlineLevel="0" collapsed="false">
      <c r="A5" s="4"/>
      <c r="B5" s="4"/>
      <c r="C5" s="4"/>
      <c r="D5" s="4"/>
      <c r="E5" s="4"/>
      <c r="F5" s="4"/>
      <c r="G5" s="4"/>
      <c r="H5" s="4" t="s">
        <v>11</v>
      </c>
      <c r="I5" s="4"/>
    </row>
    <row r="6" customFormat="false" ht="49.25" hidden="false" customHeight="true" outlineLevel="0" collapsed="false">
      <c r="A6" s="5" t="n">
        <v>1</v>
      </c>
      <c r="B6" s="6" t="s">
        <v>12</v>
      </c>
      <c r="C6" s="7" t="s">
        <v>13</v>
      </c>
      <c r="D6" s="8" t="s">
        <v>14</v>
      </c>
      <c r="E6" s="9" t="n">
        <v>0</v>
      </c>
      <c r="F6" s="9" t="n">
        <f aca="false">G6+I6</f>
        <v>112572.1</v>
      </c>
      <c r="G6" s="9" t="n">
        <v>0</v>
      </c>
      <c r="H6" s="9" t="n">
        <v>0</v>
      </c>
      <c r="I6" s="9" t="n">
        <v>112572.1</v>
      </c>
    </row>
    <row r="7" customFormat="false" ht="46.25" hidden="false" customHeight="true" outlineLevel="0" collapsed="false">
      <c r="A7" s="5" t="n">
        <v>2</v>
      </c>
      <c r="B7" s="6" t="s">
        <v>15</v>
      </c>
      <c r="C7" s="7" t="s">
        <v>16</v>
      </c>
      <c r="D7" s="8" t="s">
        <v>17</v>
      </c>
      <c r="E7" s="9" t="n">
        <v>65633.5</v>
      </c>
      <c r="F7" s="9" t="n">
        <f aca="false">G7+I7</f>
        <v>70317.2</v>
      </c>
      <c r="G7" s="9" t="n">
        <v>12.1</v>
      </c>
      <c r="H7" s="9" t="n">
        <v>12.1</v>
      </c>
      <c r="I7" s="9" t="n">
        <v>70305.1</v>
      </c>
    </row>
    <row r="8" customFormat="false" ht="46.25" hidden="false" customHeight="true" outlineLevel="0" collapsed="false">
      <c r="A8" s="5" t="n">
        <v>3</v>
      </c>
      <c r="B8" s="6" t="s">
        <v>18</v>
      </c>
      <c r="C8" s="7" t="s">
        <v>19</v>
      </c>
      <c r="D8" s="8" t="s">
        <v>14</v>
      </c>
      <c r="E8" s="9" t="n">
        <v>27220</v>
      </c>
      <c r="F8" s="9" t="n">
        <f aca="false">G8+I8</f>
        <v>34372</v>
      </c>
      <c r="G8" s="9" t="n">
        <v>0</v>
      </c>
      <c r="H8" s="9" t="n">
        <v>0</v>
      </c>
      <c r="I8" s="9" t="n">
        <v>34372</v>
      </c>
    </row>
    <row r="9" customFormat="false" ht="55.2" hidden="false" customHeight="true" outlineLevel="0" collapsed="false">
      <c r="A9" s="5" t="n">
        <v>4</v>
      </c>
      <c r="B9" s="6" t="s">
        <v>20</v>
      </c>
      <c r="C9" s="7" t="n">
        <v>33873405</v>
      </c>
      <c r="D9" s="8" t="s">
        <v>21</v>
      </c>
      <c r="E9" s="9" t="n">
        <v>24422.4</v>
      </c>
      <c r="F9" s="9" t="n">
        <f aca="false">G9+I9</f>
        <v>32666.1</v>
      </c>
      <c r="G9" s="9" t="n">
        <v>0</v>
      </c>
      <c r="H9" s="9" t="n">
        <v>0</v>
      </c>
      <c r="I9" s="9" t="n">
        <v>32666.1</v>
      </c>
    </row>
    <row r="10" customFormat="false" ht="55.2" hidden="false" customHeight="true" outlineLevel="0" collapsed="false">
      <c r="A10" s="5" t="n">
        <v>5</v>
      </c>
      <c r="B10" s="6" t="s">
        <v>22</v>
      </c>
      <c r="C10" s="7" t="n">
        <v>14308368</v>
      </c>
      <c r="D10" s="8" t="s">
        <v>23</v>
      </c>
      <c r="E10" s="9" t="n">
        <v>22543.7</v>
      </c>
      <c r="F10" s="9" t="n">
        <f aca="false">G10+I10</f>
        <v>30931.6</v>
      </c>
      <c r="G10" s="9" t="n">
        <v>0</v>
      </c>
      <c r="H10" s="9" t="n">
        <v>0</v>
      </c>
      <c r="I10" s="9" t="n">
        <v>30931.6</v>
      </c>
    </row>
    <row r="11" customFormat="false" ht="37.3" hidden="false" customHeight="false" outlineLevel="0" collapsed="false">
      <c r="A11" s="5" t="n">
        <v>6</v>
      </c>
      <c r="B11" s="6" t="s">
        <v>24</v>
      </c>
      <c r="C11" s="7" t="n">
        <v>32495626</v>
      </c>
      <c r="D11" s="8" t="s">
        <v>17</v>
      </c>
      <c r="E11" s="9" t="n">
        <v>21818.6</v>
      </c>
      <c r="F11" s="9" t="n">
        <f aca="false">G11+I11</f>
        <v>24447.4</v>
      </c>
      <c r="G11" s="9" t="n">
        <v>0</v>
      </c>
      <c r="H11" s="9" t="n">
        <v>0</v>
      </c>
      <c r="I11" s="9" t="n">
        <v>24447.4</v>
      </c>
    </row>
    <row r="12" customFormat="false" ht="22.35" hidden="false" customHeight="false" outlineLevel="0" collapsed="false">
      <c r="A12" s="5" t="n">
        <v>7</v>
      </c>
      <c r="B12" s="6" t="s">
        <v>25</v>
      </c>
      <c r="C12" s="7" t="n">
        <v>30168850</v>
      </c>
      <c r="D12" s="8" t="s">
        <v>26</v>
      </c>
      <c r="E12" s="9" t="n">
        <v>18256.4</v>
      </c>
      <c r="F12" s="9" t="n">
        <f aca="false">G12+I12</f>
        <v>20192.5</v>
      </c>
      <c r="G12" s="9" t="n">
        <v>0</v>
      </c>
      <c r="H12" s="9" t="n">
        <v>0</v>
      </c>
      <c r="I12" s="9" t="n">
        <v>20192.5</v>
      </c>
    </row>
    <row r="13" customFormat="false" ht="37.3" hidden="false" customHeight="false" outlineLevel="0" collapsed="false">
      <c r="A13" s="5" t="n">
        <v>8</v>
      </c>
      <c r="B13" s="6" t="s">
        <v>27</v>
      </c>
      <c r="C13" s="7" t="s">
        <v>28</v>
      </c>
      <c r="D13" s="8" t="s">
        <v>26</v>
      </c>
      <c r="E13" s="9" t="n">
        <v>4780.1</v>
      </c>
      <c r="F13" s="9" t="n">
        <f aca="false">G13+I13</f>
        <v>19927.7</v>
      </c>
      <c r="G13" s="9" t="n">
        <v>0</v>
      </c>
      <c r="H13" s="9" t="n">
        <v>0</v>
      </c>
      <c r="I13" s="9" t="n">
        <v>19927.7</v>
      </c>
    </row>
    <row r="14" customFormat="false" ht="64.15" hidden="false" customHeight="false" outlineLevel="0" collapsed="false">
      <c r="A14" s="5" t="n">
        <v>9</v>
      </c>
      <c r="B14" s="6" t="s">
        <v>29</v>
      </c>
      <c r="C14" s="7" t="s">
        <v>30</v>
      </c>
      <c r="D14" s="8" t="s">
        <v>31</v>
      </c>
      <c r="E14" s="9" t="n">
        <v>8399.8</v>
      </c>
      <c r="F14" s="9" t="n">
        <f aca="false">G14+I14</f>
        <v>8339.8</v>
      </c>
      <c r="G14" s="9" t="n">
        <v>0</v>
      </c>
      <c r="H14" s="9" t="n">
        <v>0</v>
      </c>
      <c r="I14" s="9" t="n">
        <v>8339.8</v>
      </c>
    </row>
    <row r="15" customFormat="false" ht="32.8" hidden="false" customHeight="false" outlineLevel="0" collapsed="false">
      <c r="A15" s="5" t="n">
        <v>10</v>
      </c>
      <c r="B15" s="6" t="s">
        <v>32</v>
      </c>
      <c r="C15" s="7" t="s">
        <v>33</v>
      </c>
      <c r="D15" s="8" t="s">
        <v>14</v>
      </c>
      <c r="E15" s="9" t="n">
        <v>6063.3</v>
      </c>
      <c r="F15" s="9" t="n">
        <f aca="false">G15+I15</f>
        <v>7375.8</v>
      </c>
      <c r="G15" s="9" t="n">
        <v>0</v>
      </c>
      <c r="H15" s="9" t="n">
        <v>0</v>
      </c>
      <c r="I15" s="9" t="n">
        <v>7375.8</v>
      </c>
    </row>
    <row r="16" customFormat="false" ht="32.8" hidden="false" customHeight="false" outlineLevel="0" collapsed="false">
      <c r="A16" s="5" t="n">
        <v>11</v>
      </c>
      <c r="B16" s="6" t="s">
        <v>34</v>
      </c>
      <c r="C16" s="7" t="s">
        <v>35</v>
      </c>
      <c r="D16" s="8" t="s">
        <v>14</v>
      </c>
      <c r="E16" s="9" t="n">
        <v>5983.5</v>
      </c>
      <c r="F16" s="9" t="n">
        <f aca="false">G16+I16</f>
        <v>5885.3</v>
      </c>
      <c r="G16" s="9" t="n">
        <v>5885.3</v>
      </c>
      <c r="H16" s="9" t="n">
        <v>648.3</v>
      </c>
      <c r="I16" s="9" t="n">
        <v>0</v>
      </c>
    </row>
    <row r="17" customFormat="false" ht="49.25" hidden="false" customHeight="false" outlineLevel="0" collapsed="false">
      <c r="A17" s="5" t="n">
        <v>12</v>
      </c>
      <c r="B17" s="6" t="s">
        <v>36</v>
      </c>
      <c r="C17" s="7" t="s">
        <v>37</v>
      </c>
      <c r="D17" s="8" t="s">
        <v>14</v>
      </c>
      <c r="E17" s="9" t="n">
        <v>4891.8</v>
      </c>
      <c r="F17" s="9" t="n">
        <f aca="false">G17+I17</f>
        <v>5385.3</v>
      </c>
      <c r="G17" s="9" t="n">
        <v>0</v>
      </c>
      <c r="H17" s="9" t="n">
        <v>0</v>
      </c>
      <c r="I17" s="9" t="n">
        <v>5385.3</v>
      </c>
    </row>
    <row r="18" customFormat="false" ht="73.1" hidden="false" customHeight="false" outlineLevel="0" collapsed="false">
      <c r="A18" s="5" t="n">
        <v>13</v>
      </c>
      <c r="B18" s="6" t="s">
        <v>38</v>
      </c>
      <c r="C18" s="7" t="s">
        <v>39</v>
      </c>
      <c r="D18" s="8" t="s">
        <v>21</v>
      </c>
      <c r="E18" s="9" t="n">
        <v>4258.8</v>
      </c>
      <c r="F18" s="9" t="n">
        <f aca="false">G18+I18</f>
        <v>5246.2</v>
      </c>
      <c r="G18" s="9" t="n">
        <v>0</v>
      </c>
      <c r="H18" s="9" t="n">
        <v>0</v>
      </c>
      <c r="I18" s="9" t="n">
        <v>5246.2</v>
      </c>
    </row>
    <row r="19" customFormat="false" ht="61.15" hidden="false" customHeight="false" outlineLevel="0" collapsed="false">
      <c r="A19" s="5" t="n">
        <v>14</v>
      </c>
      <c r="B19" s="6" t="s">
        <v>40</v>
      </c>
      <c r="C19" s="7" t="s">
        <v>41</v>
      </c>
      <c r="D19" s="8" t="s">
        <v>42</v>
      </c>
      <c r="E19" s="9" t="n">
        <v>5230.6</v>
      </c>
      <c r="F19" s="9" t="n">
        <f aca="false">G19+I19</f>
        <v>5230.6</v>
      </c>
      <c r="G19" s="9" t="n">
        <v>5230.6</v>
      </c>
      <c r="H19" s="9" t="n">
        <v>3466.1</v>
      </c>
      <c r="I19" s="9" t="n">
        <v>0</v>
      </c>
    </row>
    <row r="20" customFormat="false" ht="37.3" hidden="false" customHeight="false" outlineLevel="0" collapsed="false">
      <c r="A20" s="5" t="n">
        <v>15</v>
      </c>
      <c r="B20" s="6" t="s">
        <v>43</v>
      </c>
      <c r="C20" s="7" t="s">
        <v>44</v>
      </c>
      <c r="D20" s="8" t="s">
        <v>14</v>
      </c>
      <c r="E20" s="9" t="n">
        <v>0</v>
      </c>
      <c r="F20" s="9" t="n">
        <f aca="false">G20+I20</f>
        <v>3849.7</v>
      </c>
      <c r="G20" s="9" t="n">
        <v>0</v>
      </c>
      <c r="H20" s="9" t="n">
        <v>0</v>
      </c>
      <c r="I20" s="9" t="n">
        <v>3849.7</v>
      </c>
    </row>
    <row r="21" customFormat="false" ht="15" hidden="false" customHeight="true" outlineLevel="0" collapsed="false">
      <c r="A21" s="4" t="s">
        <v>45</v>
      </c>
      <c r="B21" s="4"/>
      <c r="C21" s="4"/>
      <c r="D21" s="4"/>
      <c r="E21" s="10" t="n">
        <f aca="false">SUM(E6:E20)</f>
        <v>219502.5</v>
      </c>
      <c r="F21" s="10" t="n">
        <f aca="false">SUM(F6:F20)</f>
        <v>386739.3</v>
      </c>
      <c r="G21" s="10" t="n">
        <f aca="false">SUM(G6:G20)</f>
        <v>11128</v>
      </c>
      <c r="H21" s="10" t="n">
        <f aca="false">SUM(H6:H20)</f>
        <v>4126.5</v>
      </c>
      <c r="I21" s="10" t="n">
        <f aca="false">SUM(I6:I20)</f>
        <v>375611.3</v>
      </c>
    </row>
    <row r="22" customFormat="false" ht="33" hidden="false" customHeight="true" outlineLevel="0" collapsed="false">
      <c r="A22" s="4" t="s">
        <v>46</v>
      </c>
      <c r="B22" s="4"/>
      <c r="C22" s="4"/>
      <c r="D22" s="4"/>
      <c r="E22" s="9" t="n">
        <v>397633.5</v>
      </c>
      <c r="F22" s="9" t="n">
        <f aca="false">G22+I22</f>
        <v>458212.7</v>
      </c>
      <c r="G22" s="9" t="n">
        <v>17632.2</v>
      </c>
      <c r="H22" s="9" t="n">
        <v>9080.7</v>
      </c>
      <c r="I22" s="9" t="n">
        <v>440580.5</v>
      </c>
    </row>
    <row r="23" customFormat="false" ht="44.25" hidden="false" customHeight="true" outlineLevel="0" collapsed="false">
      <c r="A23" s="4" t="s">
        <v>47</v>
      </c>
      <c r="B23" s="4"/>
      <c r="C23" s="4"/>
      <c r="D23" s="4"/>
      <c r="E23" s="9" t="n">
        <f aca="false">E21/E22*100</f>
        <v>55.2022151051156</v>
      </c>
      <c r="F23" s="9" t="n">
        <f aca="false">F21/F22*100</f>
        <v>84.4016981633202</v>
      </c>
      <c r="G23" s="9" t="n">
        <f aca="false">G21/G22*100</f>
        <v>63.111806807999</v>
      </c>
      <c r="H23" s="9" t="n">
        <f aca="false">H21/H22*100</f>
        <v>45.4425319633949</v>
      </c>
      <c r="I23" s="9" t="n">
        <f aca="false">I21/I22*100</f>
        <v>85.2537277523631</v>
      </c>
    </row>
    <row r="31" customFormat="false" ht="12.8" hidden="false" customHeight="false" outlineLevel="0" collapsed="false">
      <c r="I31" s="1" t="s">
        <v>48</v>
      </c>
    </row>
  </sheetData>
  <mergeCells count="13">
    <mergeCell ref="A1:I1"/>
    <mergeCell ref="A3:A5"/>
    <mergeCell ref="B3:B5"/>
    <mergeCell ref="C3:C5"/>
    <mergeCell ref="D3:D5"/>
    <mergeCell ref="E3:E5"/>
    <mergeCell ref="F3:F5"/>
    <mergeCell ref="G3:I3"/>
    <mergeCell ref="G4:G5"/>
    <mergeCell ref="I4:I5"/>
    <mergeCell ref="A21:D21"/>
    <mergeCell ref="A22:D22"/>
    <mergeCell ref="A23:D23"/>
  </mergeCells>
  <printOptions headings="false" gridLines="false" gridLinesSet="true" horizontalCentered="false" verticalCentered="false"/>
  <pageMargins left="0.590277777777778" right="0.39375" top="0.590277777777778" bottom="0.590277777777778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2019-01-21T11:02:53Z</dcterms:created>
  <dc:creator/>
  <dc:description/>
  <dc:language>uk-UA</dc:language>
  <cp:lastModifiedBy/>
  <cp:lastPrinted>2021-10-19T09:16:12Z</cp:lastPrinted>
  <dcterms:modified xsi:type="dcterms:W3CDTF">2021-10-19T09:17:53Z</dcterms:modified>
  <cp:revision>22</cp:revision>
  <dc:subject/>
  <dc:title/>
</cp:coreProperties>
</file>