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730"/>
  </bookViews>
  <sheets>
    <sheet name="ПЗ-16(1)" sheetId="3" r:id="rId1"/>
    <sheet name="ПЗ-16(3)" sheetId="8" r:id="rId2"/>
  </sheets>
  <calcPr calcId="145621"/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<sst xmlns="http://schemas.openxmlformats.org/spreadsheetml/2006/main" count="98" uniqueCount="84">
  <si>
    <t>%</t>
  </si>
  <si>
    <t>+,-</t>
  </si>
  <si>
    <t>№ з/п</t>
  </si>
  <si>
    <t>інші</t>
  </si>
  <si>
    <t>За звітний перод</t>
  </si>
  <si>
    <t>За відповідний звітний період минулого року</t>
  </si>
  <si>
    <t>Категорії</t>
  </si>
  <si>
    <t>Питання</t>
  </si>
  <si>
    <t>підвищення розміру пенсії</t>
  </si>
  <si>
    <t>роз'яснення діючого пенсійного
законодавства</t>
  </si>
  <si>
    <t>отримання пенсії за фактичним місцем проживання</t>
  </si>
  <si>
    <t>внесення змін до діючого пенсійного
законодавства</t>
  </si>
  <si>
    <t>Результати розгляду</t>
  </si>
  <si>
    <t>Наказ Пенсійного фонду України</t>
  </si>
  <si>
    <t>Розглянуто, надано відповідь з
порушенням термінів виконання</t>
  </si>
  <si>
    <t xml:space="preserve">визначення права на призначення пенсії </t>
  </si>
  <si>
    <t xml:space="preserve">витребування довідок та інших матеріалів </t>
  </si>
  <si>
    <t xml:space="preserve">використання електронних ресурсів </t>
  </si>
  <si>
    <t>правомірності припинення виплати пенсії</t>
  </si>
  <si>
    <t xml:space="preserve">виплати пенсії за минулі періоди </t>
  </si>
  <si>
    <t xml:space="preserve">правомірності утримання з пенсії </t>
  </si>
  <si>
    <t xml:space="preserve">індексації пенсії </t>
  </si>
  <si>
    <t>перевірки пенсій громадянам, які переїхали
на постійне місце проживання за кордон</t>
  </si>
  <si>
    <t xml:space="preserve">видачі пенсійного посвідчення </t>
  </si>
  <si>
    <t xml:space="preserve">виконання рішень судів </t>
  </si>
  <si>
    <t xml:space="preserve">проведення виплат в порядку, затвердженому постановою КМУ № 649
</t>
  </si>
  <si>
    <t>виплати допомоги на поховання</t>
  </si>
  <si>
    <t>корупційних діянь</t>
  </si>
  <si>
    <t>скарг на дії посадових осіб</t>
  </si>
  <si>
    <t>подяки</t>
  </si>
  <si>
    <t>Учасник війни</t>
  </si>
  <si>
    <t>Дитина війни</t>
  </si>
  <si>
    <t>Особа з інвалідністю внаслідок Другої світової війни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</si>
  <si>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</si>
  <si>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</si>
  <si>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</si>
  <si>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</si>
  <si>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І групи</t>
  </si>
  <si>
    <t>Особа з інвалідністю ІІ групи</t>
  </si>
  <si>
    <t>Особа з інвалідністю ІІІ групи</t>
  </si>
  <si>
    <t>Дитина з інвалідністю</t>
  </si>
  <si>
    <t>Одинока мати</t>
  </si>
  <si>
    <t>Мати-героїня</t>
  </si>
  <si>
    <t>Багатодітна сім'я</t>
  </si>
  <si>
    <t>Особа, що потерпіла від Чорнобильської катастрофи</t>
  </si>
  <si>
    <t>Учасник ліквідації аварії на Чорнобильській АЕС</t>
  </si>
  <si>
    <t>Дитина</t>
  </si>
  <si>
    <t>Інші категорії</t>
  </si>
  <si>
    <t>Учасник АТО</t>
  </si>
  <si>
    <t>до органів Пенсійного фонду України</t>
  </si>
  <si>
    <t>ПЗ-16(1)</t>
  </si>
  <si>
    <t>ПЗ-16(3)</t>
  </si>
  <si>
    <t>Обгрунтовані скарги на дії посадових осіб</t>
  </si>
  <si>
    <t>Результати моніторингу порушених питань у зверненнях, що надійшли</t>
  </si>
  <si>
    <t>що надійшли до органів Пенсійного фонду України</t>
  </si>
  <si>
    <t xml:space="preserve">Результати моніторингу категорій заявників та результатів розгляду звернень, </t>
  </si>
  <si>
    <t>Герой України</t>
  </si>
  <si>
    <t>Герой Радянського Союзу</t>
  </si>
  <si>
    <t>Герой Соціалістичної Праці</t>
  </si>
  <si>
    <t>Вирішено позитивно</t>
  </si>
  <si>
    <t>Відмовлено у задоволенні</t>
  </si>
  <si>
    <t>В стадії розгляду</t>
  </si>
  <si>
    <t>Дано роз'яснення</t>
  </si>
  <si>
    <t>Звернення, що повернуто авторові 
відповідно до статей 5 і 7 Закону України "Про звернення громадян"</t>
  </si>
  <si>
    <t>Звернення, що не підлягає розгляду
відповідно до статей 8 і 17 Закону України "Про звернення громадян"</t>
  </si>
  <si>
    <t>Звернення, що пересилається за належністю відповідно до статті 7 Закону України "Про звернення громадян"</t>
  </si>
  <si>
    <t xml:space="preserve">сплати єдиного внеску </t>
  </si>
  <si>
    <t xml:space="preserve">виплати пенсії через банк </t>
  </si>
  <si>
    <t>виплати пенсії через пошту</t>
  </si>
  <si>
    <t>відображення страхових внесків у реєстрі застрахованих осіб</t>
  </si>
  <si>
    <t>Сім'ї загиблих військовослужбовців</t>
  </si>
  <si>
    <t>Пенсійного фонду України</t>
  </si>
  <si>
    <t xml:space="preserve">Додаток до наказу </t>
  </si>
  <si>
    <t xml:space="preserve">Пенсійного фонду України </t>
  </si>
  <si>
    <t>перевірки правильності призначення та перерахунку пенсії, в т ч надбавок, доплат</t>
  </si>
  <si>
    <t>перевірки виплат на виконання рішень судів</t>
  </si>
  <si>
    <t>від 30.04.2020 № 36 (у редакції наказу</t>
  </si>
  <si>
    <t>заборгованості з пенсійних виплат</t>
  </si>
  <si>
    <t>ЗАТВЕРДЖЕНО</t>
  </si>
  <si>
    <t>від 11.06.2020 № 45</t>
  </si>
  <si>
    <t>від 11.06.2020 № 45)</t>
  </si>
  <si>
    <t>в  головному управліні Пенсійного фонду України в Хмельницькій області</t>
  </si>
  <si>
    <t xml:space="preserve"> за  2021 рік</t>
  </si>
  <si>
    <t xml:space="preserve"> 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</si>
</sst>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1"/>
      <name val="Times New Roman"/>
      <family val="1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9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5" fontId="2" fillId="0" borderId="1" xfId="3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0" xfId="0" applyFont="1"/>
    <xf numFmtId="166" fontId="2" fillId="0" borderId="1" xfId="3" applyNumberFormat="1" applyFont="1" applyBorder="1" applyAlignment="1">
      <alignment horizontal="center"/>
    </xf>
    <xf numFmtId="0" fontId="11" fillId="0" borderId="0" xfId="0" applyFont="1"/>
    <xf numFmtId="0" fontId="10" fillId="0" borderId="0" xfId="1" applyFont="1" applyFill="1" applyAlignment="1">
      <alignment horizontal="left" vertical="center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/>
    </xf>
  </cellXfs>
  <cellStyles count="5">
    <cellStyle name="Обычный" xfId="0" builtinId="0"/>
    <cellStyle name="Обычный 2" xfId="1"/>
    <cellStyle name="Процентный 2" xfId="2"/>
    <cellStyle name="Финансовый" xfId="3" builtinId="3"/>
    <cellStyle name="Фінансови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G39" sqref="G39"/>
    </sheetView>
  </sheetViews>
  <sheetFormatPr defaultColWidth="13.85546875" defaultRowHeight="12.75" x14ac:dyDescent="0.2"/>
  <cols>
    <col min="1" max="1" width="4.7109375" style="1" customWidth="1"/>
    <col min="2" max="2" width="39" style="1" customWidth="1"/>
    <col min="3" max="3" width="16" style="1" customWidth="1"/>
    <col min="4" max="4" width="16.28515625" style="1" customWidth="1"/>
    <col min="5" max="5" width="15.140625" style="1" customWidth="1"/>
    <col min="6" max="6" width="17.28515625" style="1" customWidth="1"/>
    <col min="7" max="7" width="13.140625" style="1" customWidth="1"/>
    <col min="8" max="16384" width="13.85546875" style="1"/>
  </cols>
  <sheetData>
    <row r="1" spans="1:7" ht="15.75" x14ac:dyDescent="0.25">
      <c r="E1" s="17" t="s">
        <v>72</v>
      </c>
      <c r="F1" s="9"/>
      <c r="G1" s="9"/>
    </row>
    <row r="2" spans="1:7" ht="15.75" x14ac:dyDescent="0.25">
      <c r="E2" s="17" t="s">
        <v>71</v>
      </c>
      <c r="F2" s="9"/>
      <c r="G2" s="9"/>
    </row>
    <row r="3" spans="1:7" ht="15.75" x14ac:dyDescent="0.25">
      <c r="E3" s="18" t="s">
        <v>79</v>
      </c>
      <c r="F3" s="9"/>
      <c r="G3" s="9"/>
    </row>
    <row r="4" spans="1:7" ht="15.75" x14ac:dyDescent="0.25">
      <c r="E4" s="18" t="s">
        <v>78</v>
      </c>
      <c r="F4" s="9"/>
      <c r="G4" s="9"/>
    </row>
    <row r="5" spans="1:7" ht="15.75" x14ac:dyDescent="0.25">
      <c r="E5" s="17" t="s">
        <v>13</v>
      </c>
      <c r="F5" s="16"/>
      <c r="G5" s="9"/>
    </row>
    <row r="6" spans="1:7" ht="15.75" x14ac:dyDescent="0.25">
      <c r="E6" s="18" t="s">
        <v>76</v>
      </c>
      <c r="F6" s="16"/>
      <c r="G6" s="9"/>
    </row>
    <row r="7" spans="1:7" ht="15.75" x14ac:dyDescent="0.25">
      <c r="E7" s="18" t="s">
        <v>73</v>
      </c>
      <c r="F7" s="16"/>
      <c r="G7" s="9"/>
    </row>
    <row r="8" spans="1:7" ht="15.75" x14ac:dyDescent="0.25">
      <c r="E8" s="18" t="s">
        <v>80</v>
      </c>
      <c r="F8" s="16"/>
      <c r="G8" s="9"/>
    </row>
    <row r="9" spans="1:7" ht="15" x14ac:dyDescent="0.25">
      <c r="F9" s="16"/>
      <c r="G9" s="9"/>
    </row>
    <row r="10" spans="1:7" ht="15.75" x14ac:dyDescent="0.25">
      <c r="G10" s="25" t="s">
        <v>50</v>
      </c>
    </row>
    <row r="11" spans="1:7" ht="18.75" x14ac:dyDescent="0.3">
      <c r="A11" s="31" t="s">
        <v>53</v>
      </c>
      <c r="B11" s="31"/>
      <c r="C11" s="31"/>
      <c r="D11" s="31"/>
      <c r="E11" s="31"/>
      <c r="F11" s="31"/>
    </row>
    <row r="12" spans="1:7" ht="18.75" x14ac:dyDescent="0.3">
      <c r="A12" s="31" t="s">
        <v>49</v>
      </c>
      <c r="B12" s="31"/>
      <c r="C12" s="31"/>
      <c r="D12" s="31"/>
      <c r="E12" s="31"/>
      <c r="F12" s="31"/>
    </row>
    <row r="13" spans="1:7" ht="20.45" customHeight="1" x14ac:dyDescent="0.2">
      <c r="A13" s="28" t="s">
        <v>81</v>
      </c>
      <c r="B13" s="28"/>
      <c r="C13" s="28"/>
      <c r="D13" s="28"/>
      <c r="E13" s="28"/>
      <c r="F13" s="28"/>
    </row>
    <row r="14" spans="1:7" ht="24.75" customHeight="1" x14ac:dyDescent="0.2">
      <c r="A14" s="28" t="s">
        <v>83</v>
      </c>
      <c r="B14" s="37"/>
      <c r="C14" s="37"/>
      <c r="D14" s="37"/>
      <c r="E14" s="37"/>
      <c r="F14" s="37"/>
    </row>
    <row r="15" spans="1:7" ht="18" customHeight="1" x14ac:dyDescent="0.2">
      <c r="A15" s="32" t="s">
        <v>2</v>
      </c>
      <c r="B15" s="32"/>
      <c r="C15" s="33" t="s">
        <v>4</v>
      </c>
      <c r="D15" s="35" t="s">
        <v>5</v>
      </c>
      <c r="E15" s="29" t="s">
        <v>1</v>
      </c>
      <c r="F15" s="29" t="s">
        <v>0</v>
      </c>
    </row>
    <row r="16" spans="1:7" s="2" customFormat="1" ht="28.9" customHeight="1" x14ac:dyDescent="0.2">
      <c r="A16" s="32"/>
      <c r="B16" s="32"/>
      <c r="C16" s="34"/>
      <c r="D16" s="36"/>
      <c r="E16" s="30"/>
      <c r="F16" s="30"/>
    </row>
    <row r="17" spans="1:6" s="2" customFormat="1" ht="15" customHeight="1" x14ac:dyDescent="0.2">
      <c r="A17" s="20">
        <v>1</v>
      </c>
      <c r="B17" s="20">
        <v>2</v>
      </c>
      <c r="C17" s="21">
        <v>3</v>
      </c>
      <c r="D17" s="22">
        <v>4</v>
      </c>
      <c r="E17" s="19">
        <v>5</v>
      </c>
      <c r="F17" s="19">
        <v>6</v>
      </c>
    </row>
    <row r="18" spans="1:6" s="2" customFormat="1" x14ac:dyDescent="0.2">
      <c r="A18" s="4">
        <v>1</v>
      </c>
      <c r="B18" s="4" t="s">
        <v>7</v>
      </c>
      <c r="C18" s="7">
        <v>27570</v>
      </c>
      <c r="D18" s="7">
        <v>14844</v>
      </c>
      <c r="E18" s="7">
        <v>12726</v>
      </c>
      <c r="F18" s="8">
        <v>185.7</v>
      </c>
    </row>
    <row r="19" spans="1:6" s="2" customFormat="1" ht="21" customHeight="1" x14ac:dyDescent="0.2">
      <c r="A19" s="4"/>
      <c r="B19" s="5" t="s">
        <v>15</v>
      </c>
      <c r="C19" s="7">
        <v>1372</v>
      </c>
      <c r="D19" s="7">
        <v>537</v>
      </c>
      <c r="E19" s="7">
        <v>835</v>
      </c>
      <c r="F19" s="15">
        <v>255.5</v>
      </c>
    </row>
    <row r="20" spans="1:6" s="2" customFormat="1" ht="32.25" customHeight="1" x14ac:dyDescent="0.2">
      <c r="A20" s="4"/>
      <c r="B20" s="13" t="s">
        <v>74</v>
      </c>
      <c r="C20" s="7">
        <v>9028</v>
      </c>
      <c r="D20" s="7">
        <v>4726</v>
      </c>
      <c r="E20" s="7">
        <v>4302</v>
      </c>
      <c r="F20" s="15">
        <v>191</v>
      </c>
    </row>
    <row r="21" spans="1:6" ht="13.9" customHeight="1" x14ac:dyDescent="0.2">
      <c r="A21" s="3"/>
      <c r="B21" s="5" t="s">
        <v>8</v>
      </c>
      <c r="C21" s="7">
        <v>1683</v>
      </c>
      <c r="D21" s="7">
        <v>938</v>
      </c>
      <c r="E21" s="7">
        <v>745</v>
      </c>
      <c r="F21" s="15">
        <v>179.4</v>
      </c>
    </row>
    <row r="22" spans="1:6" ht="13.9" customHeight="1" x14ac:dyDescent="0.2">
      <c r="A22" s="3"/>
      <c r="B22" s="1" t="s">
        <v>21</v>
      </c>
      <c r="C22" s="7">
        <v>487</v>
      </c>
      <c r="D22" s="7">
        <v>280</v>
      </c>
      <c r="E22" s="7">
        <v>207</v>
      </c>
      <c r="F22" s="15">
        <v>173.9</v>
      </c>
    </row>
    <row r="23" spans="1:6" ht="31.9" customHeight="1" x14ac:dyDescent="0.2">
      <c r="A23" s="3"/>
      <c r="B23" s="13" t="s">
        <v>9</v>
      </c>
      <c r="C23" s="7">
        <v>4999</v>
      </c>
      <c r="D23" s="7">
        <v>1581</v>
      </c>
      <c r="E23" s="7">
        <v>3418</v>
      </c>
      <c r="F23" s="15">
        <v>316.2</v>
      </c>
    </row>
    <row r="24" spans="1:6" ht="30" customHeight="1" x14ac:dyDescent="0.2">
      <c r="A24" s="3"/>
      <c r="B24" s="13" t="s">
        <v>11</v>
      </c>
      <c r="C24" s="7">
        <v>32</v>
      </c>
      <c r="D24" s="7">
        <v>35</v>
      </c>
      <c r="E24" s="7">
        <v>-3</v>
      </c>
      <c r="F24" s="15">
        <v>91.4</v>
      </c>
    </row>
    <row r="25" spans="1:6" x14ac:dyDescent="0.2">
      <c r="A25" s="3"/>
      <c r="B25" s="5" t="s">
        <v>16</v>
      </c>
      <c r="C25" s="7">
        <v>798</v>
      </c>
      <c r="D25" s="7">
        <v>714</v>
      </c>
      <c r="E25" s="7">
        <v>84</v>
      </c>
      <c r="F25" s="15">
        <v>111.8</v>
      </c>
    </row>
    <row r="26" spans="1:6" ht="25.5" x14ac:dyDescent="0.2">
      <c r="A26" s="3"/>
      <c r="B26" s="13" t="s">
        <v>10</v>
      </c>
      <c r="C26" s="7">
        <v>20</v>
      </c>
      <c r="D26" s="7">
        <v>61</v>
      </c>
      <c r="E26" s="7">
        <v>-41</v>
      </c>
      <c r="F26" s="15">
        <v>32.799999999999997</v>
      </c>
    </row>
    <row r="27" spans="1:6" x14ac:dyDescent="0.2">
      <c r="A27" s="3"/>
      <c r="B27" s="1" t="s">
        <v>18</v>
      </c>
      <c r="C27" s="7">
        <v>34</v>
      </c>
      <c r="D27" s="7">
        <v>46</v>
      </c>
      <c r="E27" s="7">
        <v>-12</v>
      </c>
      <c r="F27" s="15">
        <v>73.900000000000006</v>
      </c>
    </row>
    <row r="28" spans="1:6" x14ac:dyDescent="0.2">
      <c r="A28" s="3"/>
      <c r="B28" s="5" t="s">
        <v>19</v>
      </c>
      <c r="C28" s="7">
        <v>34</v>
      </c>
      <c r="D28" s="7">
        <v>47</v>
      </c>
      <c r="E28" s="7">
        <v>-13</v>
      </c>
      <c r="F28" s="15">
        <v>72.3</v>
      </c>
    </row>
    <row r="29" spans="1:6" x14ac:dyDescent="0.2">
      <c r="A29" s="3"/>
      <c r="B29" s="5" t="s">
        <v>26</v>
      </c>
      <c r="C29" s="7">
        <v>856</v>
      </c>
      <c r="D29" s="7">
        <v>403</v>
      </c>
      <c r="E29" s="7">
        <v>453</v>
      </c>
      <c r="F29" s="15">
        <v>212.4</v>
      </c>
    </row>
    <row r="30" spans="1:6" x14ac:dyDescent="0.2">
      <c r="A30" s="3"/>
      <c r="B30" s="5" t="s">
        <v>67</v>
      </c>
      <c r="C30" s="7">
        <v>151</v>
      </c>
      <c r="D30" s="7">
        <v>63</v>
      </c>
      <c r="E30" s="7">
        <v>88</v>
      </c>
      <c r="F30" s="15">
        <v>239.7</v>
      </c>
    </row>
    <row r="31" spans="1:6" ht="15" customHeight="1" x14ac:dyDescent="0.2">
      <c r="A31" s="3"/>
      <c r="B31" s="5" t="s">
        <v>68</v>
      </c>
      <c r="C31" s="7">
        <v>104</v>
      </c>
      <c r="D31" s="7">
        <v>244</v>
      </c>
      <c r="E31" s="7">
        <v>-140</v>
      </c>
      <c r="F31" s="15">
        <v>42.6</v>
      </c>
    </row>
    <row r="32" spans="1:6" ht="15.75" customHeight="1" x14ac:dyDescent="0.2">
      <c r="A32" s="3"/>
      <c r="B32" s="5" t="s">
        <v>24</v>
      </c>
      <c r="C32" s="7">
        <v>2504</v>
      </c>
      <c r="D32" s="7">
        <v>502</v>
      </c>
      <c r="E32" s="7">
        <v>2002</v>
      </c>
      <c r="F32" s="15">
        <v>498.8</v>
      </c>
    </row>
    <row r="33" spans="1:6" ht="21.75" customHeight="1" x14ac:dyDescent="0.2">
      <c r="A33" s="4"/>
      <c r="B33" s="5" t="s">
        <v>75</v>
      </c>
      <c r="C33" s="7">
        <v>26</v>
      </c>
      <c r="D33" s="7">
        <v>5</v>
      </c>
      <c r="E33" s="7">
        <v>21</v>
      </c>
      <c r="F33" s="15">
        <v>520</v>
      </c>
    </row>
    <row r="34" spans="1:6" ht="17.25" customHeight="1" x14ac:dyDescent="0.2">
      <c r="A34" s="3"/>
      <c r="B34" s="5" t="s">
        <v>20</v>
      </c>
      <c r="C34" s="7">
        <v>97</v>
      </c>
      <c r="D34" s="7">
        <v>95</v>
      </c>
      <c r="E34" s="7">
        <v>2</v>
      </c>
      <c r="F34" s="15">
        <v>102.1</v>
      </c>
    </row>
    <row r="35" spans="1:6" ht="30.75" customHeight="1" x14ac:dyDescent="0.2">
      <c r="A35" s="3"/>
      <c r="B35" s="13" t="s">
        <v>25</v>
      </c>
      <c r="C35" s="7">
        <v>2</v>
      </c>
      <c r="D35" s="7">
        <v>12</v>
      </c>
      <c r="E35" s="7">
        <v>-10</v>
      </c>
      <c r="F35" s="15">
        <v>16.7</v>
      </c>
    </row>
    <row r="36" spans="1:6" ht="31.15" customHeight="1" x14ac:dyDescent="0.2">
      <c r="A36" s="3"/>
      <c r="B36" s="13" t="s">
        <v>22</v>
      </c>
      <c r="C36" s="7">
        <v>1</v>
      </c>
      <c r="D36" s="7">
        <v>0</v>
      </c>
      <c r="E36" s="7">
        <v>1</v>
      </c>
      <c r="F36" s="15">
        <f>-C3758</f>
        <v>0</v>
      </c>
    </row>
    <row r="37" spans="1:6" ht="15" customHeight="1" x14ac:dyDescent="0.2">
      <c r="A37" s="3"/>
      <c r="B37" s="1" t="s">
        <v>23</v>
      </c>
      <c r="C37" s="7">
        <v>58</v>
      </c>
      <c r="D37" s="7">
        <v>24</v>
      </c>
      <c r="E37" s="7">
        <v>34</v>
      </c>
      <c r="F37" s="15">
        <v>241.7</v>
      </c>
    </row>
    <row r="38" spans="1:6" ht="15.75" customHeight="1" x14ac:dyDescent="0.2">
      <c r="A38" s="3"/>
      <c r="B38" s="5" t="s">
        <v>66</v>
      </c>
      <c r="C38" s="7">
        <v>93</v>
      </c>
      <c r="D38" s="7">
        <v>62</v>
      </c>
      <c r="E38" s="7">
        <v>31</v>
      </c>
      <c r="F38" s="15">
        <v>150</v>
      </c>
    </row>
    <row r="39" spans="1:6" ht="27.75" customHeight="1" x14ac:dyDescent="0.2">
      <c r="A39" s="3"/>
      <c r="B39" s="13" t="s">
        <v>69</v>
      </c>
      <c r="C39" s="7">
        <v>73</v>
      </c>
      <c r="D39" s="7">
        <v>97</v>
      </c>
      <c r="E39" s="7">
        <v>-24</v>
      </c>
      <c r="F39" s="15">
        <v>75.3</v>
      </c>
    </row>
    <row r="40" spans="1:6" ht="15.75" customHeight="1" x14ac:dyDescent="0.2">
      <c r="A40" s="3"/>
      <c r="B40" s="13" t="s">
        <v>17</v>
      </c>
      <c r="C40" s="7">
        <v>196</v>
      </c>
      <c r="D40" s="7">
        <v>79</v>
      </c>
      <c r="E40" s="7">
        <v>117</v>
      </c>
      <c r="F40" s="15">
        <v>248.1</v>
      </c>
    </row>
    <row r="41" spans="1:6" ht="15" customHeight="1" x14ac:dyDescent="0.2">
      <c r="A41" s="3"/>
      <c r="B41" s="1" t="s">
        <v>77</v>
      </c>
      <c r="C41" s="7">
        <v>49</v>
      </c>
      <c r="D41" s="7">
        <v>27</v>
      </c>
      <c r="E41" s="7">
        <v>22</v>
      </c>
      <c r="F41" s="15">
        <v>181.5</v>
      </c>
    </row>
    <row r="42" spans="1:6" ht="15" customHeight="1" x14ac:dyDescent="0.2">
      <c r="A42" s="3"/>
      <c r="B42" s="3" t="s">
        <v>27</v>
      </c>
      <c r="C42" s="7">
        <v>0</v>
      </c>
      <c r="D42" s="7">
        <v>0</v>
      </c>
      <c r="E42" s="7">
        <v>0</v>
      </c>
      <c r="F42" s="15"/>
    </row>
    <row r="43" spans="1:6" ht="13.5" customHeight="1" x14ac:dyDescent="0.2">
      <c r="A43" s="3"/>
      <c r="B43" s="3" t="s">
        <v>28</v>
      </c>
      <c r="C43" s="7">
        <v>6</v>
      </c>
      <c r="D43" s="7">
        <v>24</v>
      </c>
      <c r="E43" s="7">
        <v>-18</v>
      </c>
      <c r="F43" s="15">
        <v>25</v>
      </c>
    </row>
    <row r="44" spans="1:6" ht="16.5" customHeight="1" x14ac:dyDescent="0.2">
      <c r="A44" s="3"/>
      <c r="B44" s="3" t="s">
        <v>29</v>
      </c>
      <c r="C44" s="7">
        <v>6</v>
      </c>
      <c r="D44" s="7">
        <v>9</v>
      </c>
      <c r="E44" s="7">
        <v>-3</v>
      </c>
      <c r="F44" s="15">
        <v>66.7</v>
      </c>
    </row>
    <row r="45" spans="1:6" ht="16.5" customHeight="1" x14ac:dyDescent="0.2">
      <c r="A45" s="3"/>
      <c r="B45" s="3" t="s">
        <v>3</v>
      </c>
      <c r="C45" s="7">
        <v>4861</v>
      </c>
      <c r="D45" s="7">
        <v>4233</v>
      </c>
      <c r="E45" s="7">
        <v>628</v>
      </c>
      <c r="F45" s="15">
        <v>114.8</v>
      </c>
    </row>
    <row r="46" spans="1:6" ht="16.5" customHeight="1" x14ac:dyDescent="0.2">
      <c r="A46" s="4">
        <v>2</v>
      </c>
      <c r="B46" s="4" t="s">
        <v>52</v>
      </c>
      <c r="C46" s="7">
        <v>0</v>
      </c>
      <c r="D46" s="7">
        <v>0</v>
      </c>
      <c r="E46" s="7">
        <v>0</v>
      </c>
      <c r="F46" s="15"/>
    </row>
    <row r="47" spans="1:6" ht="18" customHeight="1" x14ac:dyDescent="0.2">
      <c r="C47" s="6"/>
      <c r="D47" s="6"/>
      <c r="E47" s="6"/>
      <c r="F47" s="6"/>
    </row>
    <row r="48" spans="1:6" ht="15.75" x14ac:dyDescent="0.25">
      <c r="B48" s="27"/>
      <c r="C48" s="27"/>
      <c r="D48" s="27"/>
      <c r="E48" s="27"/>
      <c r="F48" s="27"/>
    </row>
    <row r="49" spans="2:5" ht="15.75" x14ac:dyDescent="0.25">
      <c r="B49" s="14"/>
      <c r="D49" s="23"/>
      <c r="E49" s="23"/>
    </row>
  </sheetData>
  <protectedRanges>
    <protectedRange sqref="C19:D32" name="Диапазон3"/>
    <protectedRange sqref="F49 B51:F58" name="Диапазон2"/>
    <protectedRange sqref="C34:D46" name="Диапазон4"/>
    <protectedRange sqref="D49" name="Диапазон2_1"/>
  </protectedRanges>
  <mergeCells count="11">
    <mergeCell ref="B48:F48"/>
    <mergeCell ref="A13:F13"/>
    <mergeCell ref="F15:F16"/>
    <mergeCell ref="E15:E16"/>
    <mergeCell ref="A11:F11"/>
    <mergeCell ref="A12:F12"/>
    <mergeCell ref="A15:A16"/>
    <mergeCell ref="B15:B16"/>
    <mergeCell ref="C15:C16"/>
    <mergeCell ref="D15:D16"/>
    <mergeCell ref="A14:F14"/>
  </mergeCells>
  <phoneticPr fontId="0" type="noConversion"/>
  <printOptions horizontalCentered="1"/>
  <pageMargins left="1.18" right="0.23" top="0.27" bottom="0.56999999999999995" header="0.47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K47" sqref="K47"/>
    </sheetView>
  </sheetViews>
  <sheetFormatPr defaultColWidth="13.85546875" defaultRowHeight="12.75" x14ac:dyDescent="0.2"/>
  <cols>
    <col min="1" max="1" width="4.85546875" style="1" customWidth="1"/>
    <col min="2" max="2" width="33.42578125" style="1" customWidth="1"/>
    <col min="3" max="3" width="15.7109375" style="1" customWidth="1"/>
    <col min="4" max="4" width="16.85546875" style="1" customWidth="1"/>
    <col min="5" max="5" width="15.140625" style="1" customWidth="1"/>
    <col min="6" max="6" width="14.5703125" style="1" customWidth="1"/>
    <col min="7" max="16384" width="13.85546875" style="1"/>
  </cols>
  <sheetData>
    <row r="1" spans="1:7" ht="15.75" x14ac:dyDescent="0.25">
      <c r="E1" s="17" t="s">
        <v>72</v>
      </c>
      <c r="F1" s="9"/>
      <c r="G1" s="9"/>
    </row>
    <row r="2" spans="1:7" ht="15.75" x14ac:dyDescent="0.25">
      <c r="E2" s="17" t="s">
        <v>71</v>
      </c>
      <c r="F2" s="9"/>
      <c r="G2" s="9"/>
    </row>
    <row r="3" spans="1:7" ht="15.75" x14ac:dyDescent="0.25">
      <c r="E3" s="18" t="s">
        <v>79</v>
      </c>
      <c r="F3" s="9"/>
      <c r="G3" s="9"/>
    </row>
    <row r="4" spans="1:7" ht="15.75" x14ac:dyDescent="0.25">
      <c r="E4" s="18" t="s">
        <v>78</v>
      </c>
      <c r="F4" s="9"/>
      <c r="G4" s="9"/>
    </row>
    <row r="5" spans="1:7" ht="15.75" x14ac:dyDescent="0.25">
      <c r="E5" s="17" t="s">
        <v>13</v>
      </c>
      <c r="F5" s="16"/>
      <c r="G5" s="9"/>
    </row>
    <row r="6" spans="1:7" ht="15.75" x14ac:dyDescent="0.25">
      <c r="E6" s="18" t="s">
        <v>76</v>
      </c>
      <c r="F6" s="16"/>
      <c r="G6" s="9"/>
    </row>
    <row r="7" spans="1:7" ht="15.75" x14ac:dyDescent="0.25">
      <c r="E7" s="18" t="s">
        <v>73</v>
      </c>
      <c r="F7" s="16"/>
      <c r="G7" s="9"/>
    </row>
    <row r="8" spans="1:7" ht="15.75" x14ac:dyDescent="0.25">
      <c r="E8" s="18" t="s">
        <v>80</v>
      </c>
      <c r="F8" s="16"/>
      <c r="G8" s="9"/>
    </row>
    <row r="9" spans="1:7" ht="15" x14ac:dyDescent="0.25">
      <c r="F9" s="16"/>
      <c r="G9" s="9"/>
    </row>
    <row r="10" spans="1:7" ht="15.75" x14ac:dyDescent="0.25">
      <c r="G10" s="25" t="s">
        <v>51</v>
      </c>
    </row>
    <row r="11" spans="1:7" ht="18.75" x14ac:dyDescent="0.3">
      <c r="A11" s="31" t="s">
        <v>55</v>
      </c>
      <c r="B11" s="31"/>
      <c r="C11" s="31"/>
      <c r="D11" s="31"/>
      <c r="E11" s="31"/>
      <c r="F11" s="31"/>
    </row>
    <row r="12" spans="1:7" ht="18.75" x14ac:dyDescent="0.3">
      <c r="A12" s="31" t="s">
        <v>54</v>
      </c>
      <c r="B12" s="31"/>
      <c r="C12" s="31"/>
      <c r="D12" s="31"/>
      <c r="E12" s="31"/>
      <c r="F12" s="31"/>
    </row>
    <row r="13" spans="1:7" ht="20.45" customHeight="1" x14ac:dyDescent="0.2">
      <c r="A13" s="28" t="s">
        <v>81</v>
      </c>
      <c r="B13" s="28"/>
      <c r="C13" s="28"/>
      <c r="D13" s="28"/>
      <c r="E13" s="28"/>
      <c r="F13" s="28"/>
    </row>
    <row r="14" spans="1:7" ht="20.45" customHeight="1" x14ac:dyDescent="0.2">
      <c r="A14" s="28" t="s">
        <v>82</v>
      </c>
      <c r="B14" s="37"/>
      <c r="C14" s="37"/>
      <c r="D14" s="37"/>
      <c r="E14" s="37"/>
      <c r="F14" s="37"/>
    </row>
    <row r="15" spans="1:7" ht="18" customHeight="1" x14ac:dyDescent="0.2">
      <c r="A15" s="32" t="s">
        <v>2</v>
      </c>
      <c r="B15" s="32"/>
      <c r="C15" s="33" t="s">
        <v>4</v>
      </c>
      <c r="D15" s="35" t="s">
        <v>5</v>
      </c>
      <c r="E15" s="29" t="s">
        <v>1</v>
      </c>
      <c r="F15" s="29" t="s">
        <v>0</v>
      </c>
    </row>
    <row r="16" spans="1:7" s="2" customFormat="1" ht="28.9" customHeight="1" x14ac:dyDescent="0.2">
      <c r="A16" s="32"/>
      <c r="B16" s="32"/>
      <c r="C16" s="34"/>
      <c r="D16" s="36"/>
      <c r="E16" s="30"/>
      <c r="F16" s="30"/>
    </row>
    <row r="17" spans="1:6" s="2" customFormat="1" ht="15" customHeight="1" x14ac:dyDescent="0.2">
      <c r="A17" s="20">
        <v>1</v>
      </c>
      <c r="B17" s="20">
        <v>2</v>
      </c>
      <c r="C17" s="21">
        <v>3</v>
      </c>
      <c r="D17" s="22">
        <v>4</v>
      </c>
      <c r="E17" s="19">
        <v>5</v>
      </c>
      <c r="F17" s="19">
        <v>6</v>
      </c>
    </row>
    <row r="18" spans="1:6" s="2" customFormat="1" x14ac:dyDescent="0.2">
      <c r="A18" s="4">
        <v>1</v>
      </c>
      <c r="B18" s="4" t="s">
        <v>6</v>
      </c>
      <c r="C18" s="7">
        <v>27570</v>
      </c>
      <c r="D18" s="7">
        <v>14844</v>
      </c>
      <c r="E18" s="7">
        <v>12726</v>
      </c>
      <c r="F18" s="8">
        <v>185.7</v>
      </c>
    </row>
    <row r="19" spans="1:6" s="2" customFormat="1" ht="17.45" customHeight="1" x14ac:dyDescent="0.2">
      <c r="A19" s="4"/>
      <c r="B19" s="11" t="s">
        <v>30</v>
      </c>
      <c r="C19" s="7">
        <v>391</v>
      </c>
      <c r="D19" s="7">
        <v>221</v>
      </c>
      <c r="E19" s="7">
        <v>170</v>
      </c>
      <c r="F19" s="15">
        <v>176.9</v>
      </c>
    </row>
    <row r="20" spans="1:6" s="2" customFormat="1" ht="14.45" customHeight="1" x14ac:dyDescent="0.2">
      <c r="A20" s="4"/>
      <c r="B20" s="10" t="s">
        <v>31</v>
      </c>
      <c r="C20" s="7">
        <v>1506</v>
      </c>
      <c r="D20" s="7">
        <v>1086</v>
      </c>
      <c r="E20" s="7">
        <v>420</v>
      </c>
      <c r="F20" s="15">
        <v>138.69999999999999</v>
      </c>
    </row>
    <row r="21" spans="1:6" ht="25.9" customHeight="1" x14ac:dyDescent="0.2">
      <c r="A21" s="3"/>
      <c r="B21" s="13" t="s">
        <v>32</v>
      </c>
      <c r="C21" s="7">
        <v>0</v>
      </c>
      <c r="D21" s="7">
        <v>38</v>
      </c>
      <c r="E21" s="7">
        <v>-38</v>
      </c>
      <c r="F21" s="15"/>
    </row>
    <row r="22" spans="1:6" ht="13.9" customHeight="1" x14ac:dyDescent="0.2">
      <c r="A22" s="3"/>
      <c r="B22" s="5" t="s">
        <v>33</v>
      </c>
      <c r="C22" s="7">
        <v>484</v>
      </c>
      <c r="D22" s="7">
        <v>297</v>
      </c>
      <c r="E22" s="7">
        <v>187</v>
      </c>
      <c r="F22" s="15">
        <v>163</v>
      </c>
    </row>
    <row r="23" spans="1:6" ht="15" customHeight="1" x14ac:dyDescent="0.2">
      <c r="A23" s="3"/>
      <c r="B23" s="13" t="s">
        <v>34</v>
      </c>
      <c r="C23" s="7">
        <v>644</v>
      </c>
      <c r="D23" s="7">
        <v>382</v>
      </c>
      <c r="E23" s="7">
        <v>262</v>
      </c>
      <c r="F23" s="15">
        <v>168.6</v>
      </c>
    </row>
    <row r="24" spans="1:6" x14ac:dyDescent="0.2">
      <c r="A24" s="3"/>
      <c r="B24" s="5" t="s">
        <v>35</v>
      </c>
      <c r="C24" s="7">
        <v>66</v>
      </c>
      <c r="D24" s="7">
        <v>4</v>
      </c>
      <c r="E24" s="7">
        <v>62</v>
      </c>
      <c r="F24" s="15">
        <v>1650</v>
      </c>
    </row>
    <row r="25" spans="1:6" x14ac:dyDescent="0.2">
      <c r="A25" s="3"/>
      <c r="B25" s="5" t="s">
        <v>36</v>
      </c>
      <c r="C25" s="7">
        <v>8589</v>
      </c>
      <c r="D25" s="7">
        <v>3113</v>
      </c>
      <c r="E25" s="7">
        <v>5476</v>
      </c>
      <c r="F25" s="15">
        <v>275.89999999999998</v>
      </c>
    </row>
    <row r="26" spans="1:6" x14ac:dyDescent="0.2">
      <c r="A26" s="3"/>
      <c r="B26" s="5" t="s">
        <v>37</v>
      </c>
      <c r="C26" s="7">
        <v>156</v>
      </c>
      <c r="D26" s="7">
        <v>99</v>
      </c>
      <c r="E26" s="7">
        <v>57</v>
      </c>
      <c r="F26" s="15">
        <v>157.6</v>
      </c>
    </row>
    <row r="27" spans="1:6" x14ac:dyDescent="0.2">
      <c r="A27" s="3"/>
      <c r="B27" s="5" t="s">
        <v>38</v>
      </c>
      <c r="C27" s="7">
        <v>1806</v>
      </c>
      <c r="D27" s="7">
        <v>1261</v>
      </c>
      <c r="E27" s="7">
        <v>545</v>
      </c>
      <c r="F27" s="15">
        <v>143.19999999999999</v>
      </c>
    </row>
    <row r="28" spans="1:6" x14ac:dyDescent="0.2">
      <c r="A28" s="3"/>
      <c r="B28" s="5" t="s">
        <v>39</v>
      </c>
      <c r="C28" s="7">
        <v>2339</v>
      </c>
      <c r="D28" s="7">
        <v>1304</v>
      </c>
      <c r="E28" s="7">
        <v>1035</v>
      </c>
      <c r="F28" s="15">
        <v>179.4</v>
      </c>
    </row>
    <row r="29" spans="1:6" x14ac:dyDescent="0.2">
      <c r="A29" s="3"/>
      <c r="B29" s="5" t="s">
        <v>40</v>
      </c>
      <c r="C29" s="7">
        <v>7</v>
      </c>
      <c r="D29" s="7">
        <v>3</v>
      </c>
      <c r="E29" s="7">
        <v>4</v>
      </c>
      <c r="F29" s="15">
        <v>233.3</v>
      </c>
    </row>
    <row r="30" spans="1:6" x14ac:dyDescent="0.2">
      <c r="A30" s="3"/>
      <c r="B30" s="5" t="s">
        <v>41</v>
      </c>
      <c r="C30" s="7">
        <v>0</v>
      </c>
      <c r="D30" s="7">
        <v>6</v>
      </c>
      <c r="E30" s="7">
        <v>-6</v>
      </c>
      <c r="F30" s="15"/>
    </row>
    <row r="31" spans="1:6" x14ac:dyDescent="0.2">
      <c r="A31" s="4"/>
      <c r="B31" s="3" t="s">
        <v>42</v>
      </c>
      <c r="C31" s="7">
        <v>28</v>
      </c>
      <c r="D31" s="7">
        <v>40</v>
      </c>
      <c r="E31" s="7">
        <v>-12</v>
      </c>
      <c r="F31" s="15">
        <v>70</v>
      </c>
    </row>
    <row r="32" spans="1:6" x14ac:dyDescent="0.2">
      <c r="A32" s="3"/>
      <c r="B32" s="5" t="s">
        <v>43</v>
      </c>
      <c r="C32" s="7">
        <v>38</v>
      </c>
      <c r="D32" s="7">
        <v>15</v>
      </c>
      <c r="E32" s="7">
        <v>23</v>
      </c>
      <c r="F32" s="15">
        <v>253.3</v>
      </c>
    </row>
    <row r="33" spans="1:6" ht="27.6" customHeight="1" x14ac:dyDescent="0.2">
      <c r="A33" s="3"/>
      <c r="B33" s="13" t="s">
        <v>44</v>
      </c>
      <c r="C33" s="7">
        <v>57</v>
      </c>
      <c r="D33" s="7">
        <v>22</v>
      </c>
      <c r="E33" s="7">
        <v>35</v>
      </c>
      <c r="F33" s="15">
        <v>259.10000000000002</v>
      </c>
    </row>
    <row r="34" spans="1:6" ht="27" customHeight="1" x14ac:dyDescent="0.2">
      <c r="A34" s="3"/>
      <c r="B34" s="13" t="s">
        <v>45</v>
      </c>
      <c r="C34" s="7">
        <v>283</v>
      </c>
      <c r="D34" s="7">
        <v>230</v>
      </c>
      <c r="E34" s="7">
        <v>53</v>
      </c>
      <c r="F34" s="15">
        <v>123</v>
      </c>
    </row>
    <row r="35" spans="1:6" ht="12.75" customHeight="1" x14ac:dyDescent="0.2">
      <c r="A35" s="3"/>
      <c r="B35" s="13" t="s">
        <v>56</v>
      </c>
      <c r="C35" s="7">
        <v>0</v>
      </c>
      <c r="D35" s="7">
        <v>1</v>
      </c>
      <c r="E35" s="7">
        <v>-1</v>
      </c>
      <c r="F35" s="15"/>
    </row>
    <row r="36" spans="1:6" ht="12.75" customHeight="1" x14ac:dyDescent="0.2">
      <c r="A36" s="3"/>
      <c r="B36" s="13" t="s">
        <v>57</v>
      </c>
      <c r="C36" s="7">
        <v>0</v>
      </c>
      <c r="D36" s="7">
        <v>0</v>
      </c>
      <c r="E36" s="7">
        <v>0</v>
      </c>
      <c r="F36" s="15"/>
    </row>
    <row r="37" spans="1:6" x14ac:dyDescent="0.2">
      <c r="A37" s="3"/>
      <c r="B37" s="13" t="s">
        <v>58</v>
      </c>
      <c r="C37" s="7">
        <v>2</v>
      </c>
      <c r="D37" s="7">
        <v>0</v>
      </c>
      <c r="E37" s="7">
        <v>2</v>
      </c>
      <c r="F37" s="15"/>
    </row>
    <row r="38" spans="1:6" x14ac:dyDescent="0.2">
      <c r="A38" s="3"/>
      <c r="B38" s="13" t="s">
        <v>46</v>
      </c>
      <c r="C38" s="7">
        <v>0</v>
      </c>
      <c r="D38" s="7">
        <v>2</v>
      </c>
      <c r="E38" s="7">
        <v>-2</v>
      </c>
      <c r="F38" s="15"/>
    </row>
    <row r="39" spans="1:6" x14ac:dyDescent="0.2">
      <c r="A39" s="3"/>
      <c r="B39" s="13" t="s">
        <v>47</v>
      </c>
      <c r="C39" s="7">
        <v>10882</v>
      </c>
      <c r="D39" s="7">
        <v>6480</v>
      </c>
      <c r="E39" s="7">
        <v>4402</v>
      </c>
      <c r="F39" s="15">
        <v>167.9</v>
      </c>
    </row>
    <row r="40" spans="1:6" ht="17.45" customHeight="1" x14ac:dyDescent="0.2">
      <c r="A40" s="3"/>
      <c r="B40" s="5" t="s">
        <v>70</v>
      </c>
      <c r="C40" s="7">
        <v>222</v>
      </c>
      <c r="D40" s="7">
        <v>197</v>
      </c>
      <c r="E40" s="7">
        <v>25</v>
      </c>
      <c r="F40" s="15">
        <v>112.7</v>
      </c>
    </row>
    <row r="41" spans="1:6" ht="18.600000000000001" customHeight="1" x14ac:dyDescent="0.2">
      <c r="A41" s="3"/>
      <c r="B41" s="13" t="s">
        <v>48</v>
      </c>
      <c r="C41" s="7">
        <v>70</v>
      </c>
      <c r="D41" s="7">
        <v>43</v>
      </c>
      <c r="E41" s="7">
        <v>27</v>
      </c>
      <c r="F41" s="15">
        <v>162.80000000000001</v>
      </c>
    </row>
    <row r="42" spans="1:6" x14ac:dyDescent="0.2">
      <c r="A42" s="4">
        <v>2</v>
      </c>
      <c r="B42" s="4" t="s">
        <v>12</v>
      </c>
      <c r="C42" s="7">
        <v>27570</v>
      </c>
      <c r="D42" s="7">
        <v>14844</v>
      </c>
      <c r="E42" s="7">
        <v>12726</v>
      </c>
      <c r="F42" s="15">
        <v>185.7</v>
      </c>
    </row>
    <row r="43" spans="1:6" x14ac:dyDescent="0.2">
      <c r="A43" s="4"/>
      <c r="B43" s="3" t="s">
        <v>59</v>
      </c>
      <c r="C43" s="7">
        <v>426</v>
      </c>
      <c r="D43" s="7">
        <v>1419</v>
      </c>
      <c r="E43" s="7">
        <v>-993</v>
      </c>
      <c r="F43" s="15">
        <v>30</v>
      </c>
    </row>
    <row r="44" spans="1:6" x14ac:dyDescent="0.2">
      <c r="A44" s="4"/>
      <c r="B44" s="3" t="s">
        <v>60</v>
      </c>
      <c r="C44" s="7">
        <v>11</v>
      </c>
      <c r="D44" s="7">
        <v>55</v>
      </c>
      <c r="E44" s="7">
        <v>-44</v>
      </c>
      <c r="F44" s="15">
        <v>20</v>
      </c>
    </row>
    <row r="45" spans="1:6" x14ac:dyDescent="0.2">
      <c r="A45" s="4"/>
      <c r="B45" s="3" t="s">
        <v>62</v>
      </c>
      <c r="C45" s="7">
        <v>26425</v>
      </c>
      <c r="D45" s="7">
        <v>13053</v>
      </c>
      <c r="E45" s="7">
        <v>13372</v>
      </c>
      <c r="F45" s="15">
        <v>202.4</v>
      </c>
    </row>
    <row r="46" spans="1:6" ht="42.6" customHeight="1" x14ac:dyDescent="0.2">
      <c r="A46" s="4"/>
      <c r="B46" s="12" t="s">
        <v>63</v>
      </c>
      <c r="C46" s="7">
        <v>10</v>
      </c>
      <c r="D46" s="7">
        <v>9</v>
      </c>
      <c r="E46" s="7">
        <v>1</v>
      </c>
      <c r="F46" s="15">
        <v>111.1</v>
      </c>
    </row>
    <row r="47" spans="1:6" ht="55.9" customHeight="1" x14ac:dyDescent="0.2">
      <c r="A47" s="4"/>
      <c r="B47" s="12" t="s">
        <v>65</v>
      </c>
      <c r="C47" s="7">
        <v>42</v>
      </c>
      <c r="D47" s="7">
        <v>35</v>
      </c>
      <c r="E47" s="7">
        <v>7</v>
      </c>
      <c r="F47" s="15">
        <v>120</v>
      </c>
    </row>
    <row r="48" spans="1:6" ht="38.25" x14ac:dyDescent="0.2">
      <c r="A48" s="4"/>
      <c r="B48" s="12" t="s">
        <v>64</v>
      </c>
      <c r="C48" s="7">
        <v>121</v>
      </c>
      <c r="D48" s="7">
        <v>87</v>
      </c>
      <c r="E48" s="7">
        <v>34</v>
      </c>
      <c r="F48" s="15">
        <v>139.1</v>
      </c>
    </row>
    <row r="49" spans="1:6" x14ac:dyDescent="0.2">
      <c r="A49" s="4"/>
      <c r="B49" s="3" t="s">
        <v>61</v>
      </c>
      <c r="C49" s="7">
        <v>535</v>
      </c>
      <c r="D49" s="7">
        <v>186</v>
      </c>
      <c r="E49" s="7">
        <v>349</v>
      </c>
      <c r="F49" s="15">
        <v>287.60000000000002</v>
      </c>
    </row>
    <row r="50" spans="1:6" ht="24.75" customHeight="1" x14ac:dyDescent="0.2">
      <c r="A50" s="4">
        <v>3</v>
      </c>
      <c r="B50" s="24" t="s">
        <v>14</v>
      </c>
      <c r="C50" s="26">
        <v>0</v>
      </c>
      <c r="D50" s="7">
        <v>87</v>
      </c>
      <c r="E50" s="26">
        <v>-87</v>
      </c>
      <c r="F50" s="15"/>
    </row>
    <row r="51" spans="1:6" x14ac:dyDescent="0.2">
      <c r="C51" s="6"/>
      <c r="D51" s="6"/>
      <c r="E51" s="6"/>
      <c r="F51" s="6"/>
    </row>
    <row r="52" spans="1:6" ht="15.75" x14ac:dyDescent="0.25">
      <c r="B52" s="27"/>
      <c r="C52" s="27"/>
      <c r="D52" s="27"/>
      <c r="E52" s="27"/>
      <c r="F52" s="27"/>
    </row>
    <row r="53" spans="1:6" ht="15.75" x14ac:dyDescent="0.25">
      <c r="B53" s="14"/>
      <c r="D53" s="23"/>
      <c r="E53" s="23"/>
    </row>
  </sheetData>
  <protectedRanges>
    <protectedRange sqref="C19:D30" name="Диапазон3"/>
    <protectedRange sqref="B55:F62 F53" name="Диапазон2"/>
    <protectedRange sqref="C32:D50" name="Диапазон4"/>
    <protectedRange sqref="D53" name="Диапазон2_1"/>
  </protectedRanges>
  <mergeCells count="11">
    <mergeCell ref="B52:F52"/>
    <mergeCell ref="A11:F11"/>
    <mergeCell ref="A12:F12"/>
    <mergeCell ref="A13:F13"/>
    <mergeCell ref="A15:A16"/>
    <mergeCell ref="B15:B16"/>
    <mergeCell ref="C15:C16"/>
    <mergeCell ref="D15:D16"/>
    <mergeCell ref="E15:E16"/>
    <mergeCell ref="F15:F16"/>
    <mergeCell ref="A14:F14"/>
  </mergeCells>
  <printOptions horizontalCentered="1"/>
  <pageMargins left="0.97" right="0.19685039370078741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ПЗ-16(1)</vt:lpstr>
      <vt:lpstr>ПЗ-16(3)</vt:lpstr>
    </vt:vector>
  </TitlesOfParts>
  <Company>Pfu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Harchenko</dc:creator>
  <cp:lastModifiedBy>org5</cp:lastModifiedBy>
  <cp:lastPrinted>2022-01-06T08:59:38Z</cp:lastPrinted>
  <dcterms:created xsi:type="dcterms:W3CDTF">2004-01-28T08:42:44Z</dcterms:created>
  <dcterms:modified xsi:type="dcterms:W3CDTF">2022-01-17T08:48:24Z</dcterms:modified>
</cp:coreProperties>
</file>