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876230C-84DA-43B4-9FB5-982130F918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I24" i="1" s="1"/>
  <c r="F24" i="1"/>
  <c r="H24" i="1" s="1"/>
  <c r="G18" i="1"/>
  <c r="I18" i="1" s="1"/>
  <c r="F18" i="1"/>
  <c r="H18" i="1" s="1"/>
</calcChain>
</file>

<file path=xl/sharedStrings.xml><?xml version="1.0" encoding="utf-8"?>
<sst xmlns="http://schemas.openxmlformats.org/spreadsheetml/2006/main" count="64" uniqueCount="64">
  <si>
    <t>Форма №5ПФ (область ЗВЕДЕНА)</t>
  </si>
  <si>
    <t>Головне управління ПФУ в Хмельницькій області</t>
  </si>
  <si>
    <t>Звіт про розподіл пенсіонерів за розмірами призначених місячних пенсій</t>
  </si>
  <si>
    <t>Назва показників</t>
  </si>
  <si>
    <t>№№ рядків</t>
  </si>
  <si>
    <t>Чисельність пенсіонерів усіх категорій (осіб)</t>
  </si>
  <si>
    <t>Сума призначених пенсій з цільовою грошовою допомогою з урахуванням індексації, 
(тис грн.коп.)</t>
  </si>
  <si>
    <t>Середні розімри призначених пенсій з цільовою грошовою допомогою з урахуванням індексації, 
(грн.коп.)
(гр.2:гр.1)</t>
  </si>
  <si>
    <t>А</t>
  </si>
  <si>
    <t>Б</t>
  </si>
  <si>
    <t>Всього пенсіонерів (02-22)
 у тому числi одержують пенсії у загальній сумі:</t>
  </si>
  <si>
    <t>01</t>
  </si>
  <si>
    <t>до 800 грн. Включно</t>
  </si>
  <si>
    <t>02</t>
  </si>
  <si>
    <t>від 801 грн. до 1000 грн.</t>
  </si>
  <si>
    <t>03</t>
  </si>
  <si>
    <t>від 1001 грн. до 1100 грн.</t>
  </si>
  <si>
    <t>04</t>
  </si>
  <si>
    <t>від 1101 грн. до 1200 грн.</t>
  </si>
  <si>
    <t>05</t>
  </si>
  <si>
    <t>від 1201 грн. до 1300 грн.</t>
  </si>
  <si>
    <t>06</t>
  </si>
  <si>
    <t>від 1301 грн. до 1400 грн.</t>
  </si>
  <si>
    <t>07</t>
  </si>
  <si>
    <t>від 1401 грн. до 1500 грн.</t>
  </si>
  <si>
    <t>08</t>
  </si>
  <si>
    <t>від 1501 грн. до 2000 грн.</t>
  </si>
  <si>
    <t>09</t>
  </si>
  <si>
    <t>від 2001 грн. до 3000 грн.</t>
  </si>
  <si>
    <t>10</t>
  </si>
  <si>
    <t>від 3001 грн. до 4000 грн.</t>
  </si>
  <si>
    <t>11</t>
  </si>
  <si>
    <t>від 4001 грн. до 5000 грн.</t>
  </si>
  <si>
    <t>12</t>
  </si>
  <si>
    <t>від 5001 грн. до 10000 грн.</t>
  </si>
  <si>
    <t>13</t>
  </si>
  <si>
    <t>понад 10000 грн.</t>
  </si>
  <si>
    <t>14</t>
  </si>
  <si>
    <t>Із загального числа пенсіонерів (рядок 01) одержують пенсію:
- за віком</t>
  </si>
  <si>
    <t>15</t>
  </si>
  <si>
    <t>- по інвалідності</t>
  </si>
  <si>
    <t>16</t>
  </si>
  <si>
    <t>- у разі втрати годувальника</t>
  </si>
  <si>
    <t>17</t>
  </si>
  <si>
    <t>- за вислугу років</t>
  </si>
  <si>
    <t>18</t>
  </si>
  <si>
    <t>- соціальні пенсії</t>
  </si>
  <si>
    <t>19</t>
  </si>
  <si>
    <t>- довічне утримання суддів</t>
  </si>
  <si>
    <t>20</t>
  </si>
  <si>
    <t>Із загального числа пенсіонерів (рядок 01) одержують пенсію:
- нижче прожиткового мінімуму</t>
  </si>
  <si>
    <t>21</t>
  </si>
  <si>
    <t>- у розмірі прожиткового мінімуму</t>
  </si>
  <si>
    <t>22</t>
  </si>
  <si>
    <t>- вище прожиткового мінімуму</t>
  </si>
  <si>
    <t>23</t>
  </si>
  <si>
    <t xml:space="preserve"> Із загального числа пенсіонерів (рядок 01) -  працюючі пенсіонери</t>
  </si>
  <si>
    <t>24</t>
  </si>
  <si>
    <t>Довідково: ті які працюють на спец посадах «виплата пенсій припинена»</t>
  </si>
  <si>
    <t>25</t>
  </si>
  <si>
    <t>Виконавець ___________________________
                             (прізвище, номер телефону)</t>
  </si>
  <si>
    <t>Керівник _____________________________
                         (підпис) (прізвище, ініціали)</t>
  </si>
  <si>
    <t>"______" __________________ 20          р.</t>
  </si>
  <si>
    <t xml:space="preserve">у 1 кварталі 2025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</si>
</sst>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8" applyNumberFormat="0" applyAlignment="0" applyProtection="0"/>
    <xf numFmtId="0" fontId="17" fillId="6" borderId="9" applyNumberFormat="0" applyAlignment="0" applyProtection="0"/>
    <xf numFmtId="0" fontId="18" fillId="6" borderId="8" applyNumberFormat="0" applyAlignment="0" applyProtection="0"/>
    <xf numFmtId="0" fontId="19" fillId="0" borderId="10" applyNumberFormat="0" applyFill="0" applyAlignment="0" applyProtection="0"/>
    <xf numFmtId="0" fontId="20" fillId="7" borderId="11" applyNumberFormat="0" applyAlignment="0" applyProtection="0"/>
    <xf numFmtId="0" fontId="21" fillId="0" borderId="0" applyNumberFormat="0" applyFill="0" applyBorder="0" applyAlignment="0" applyProtection="0"/>
    <xf numFmtId="0" fontId="8" fillId="8" borderId="12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" fontId="2" fillId="0" borderId="0" xfId="0" applyNumberFormat="1" applyFont="1"/>
    <xf numFmtId="1" fontId="3" fillId="0" borderId="0" xfId="0" applyNumberFormat="1" applyFo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/>
    </xf>
    <xf numFmtId="3" fontId="2" fillId="0" borderId="0" xfId="0" applyNumberFormat="1" applyFont="1"/>
    <xf numFmtId="4" fontId="2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4" fillId="0" borderId="0" xfId="0" applyFont="1"/>
    <xf numFmtId="0" fontId="5" fillId="0" borderId="0" xfId="0" applyFont="1"/>
    <xf numFmtId="49" fontId="2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3" fontId="3" fillId="0" borderId="0" xfId="0" applyNumberFormat="1" applyFont="1"/>
    <xf numFmtId="4" fontId="3" fillId="0" borderId="0" xfId="0" applyNumberFormat="1" applyFont="1"/>
    <xf numFmtId="164" fontId="2" fillId="0" borderId="2" xfId="0" applyNumberFormat="1" applyFont="1" applyBorder="1" applyAlignment="1">
      <alignment horizontal="right"/>
    </xf>
    <xf numFmtId="0" fontId="0" fillId="0" borderId="0" xfId="0" applyAlignment="1">
      <alignment horizontal="right" wrapText="1"/>
    </xf>
    <xf numFmtId="0" fontId="7" fillId="0" borderId="0" xfId="0" applyFont="1"/>
    <xf numFmtId="49" fontId="7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center"/>
    </xf>
    <xf numFmtId="3" fontId="7" fillId="0" borderId="0" xfId="0" applyNumberFormat="1" applyFont="1"/>
    <xf numFmtId="4" fontId="7" fillId="0" borderId="0" xfId="0" applyNumberFormat="1" applyFont="1"/>
    <xf numFmtId="49" fontId="7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4" xfId="0" applyFont="1" applyBorder="1" applyAlignment="1">
      <alignment horizontal="left" wrapText="1"/>
    </xf>
  </cellXfs>
  <cellStyles count="42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workbookViewId="0">
      <selection activeCell="K26" sqref="K26"/>
    </sheetView>
  </sheetViews>
  <sheetFormatPr defaultColWidth="8" defaultRowHeight="11.25" x14ac:dyDescent="0.2"/>
  <cols>
    <col min="1" max="1" width="33" style="7" customWidth="1"/>
    <col min="2" max="2" width="6" style="8" customWidth="1"/>
    <col min="3" max="3" width="9.5703125" style="9" customWidth="1"/>
    <col min="4" max="4" width="18.42578125" style="10" customWidth="1"/>
    <col min="5" max="5" width="19.140625" style="10" customWidth="1"/>
    <col min="6" max="7" width="8" style="1" hidden="1" customWidth="1"/>
    <col min="8" max="9" width="8" style="2" hidden="1" customWidth="1"/>
    <col min="10" max="14" width="8" style="1"/>
    <col min="15" max="15" width="8.42578125" style="1" bestFit="1" customWidth="1"/>
    <col min="16" max="16" width="13.140625" style="1" bestFit="1" customWidth="1"/>
    <col min="17" max="16384" width="8" style="1"/>
  </cols>
  <sheetData>
    <row r="1" spans="1:9" ht="12.75" x14ac:dyDescent="0.2">
      <c r="A1" s="39" t="s">
        <v>0</v>
      </c>
      <c r="B1" s="39"/>
      <c r="C1" s="39"/>
      <c r="D1" s="39"/>
      <c r="E1" s="39"/>
    </row>
    <row r="2" spans="1:9" ht="12.75" x14ac:dyDescent="0.2">
      <c r="A2" s="39" t="s">
        <v>1</v>
      </c>
      <c r="B2" s="39"/>
      <c r="C2" s="39"/>
      <c r="D2" s="39"/>
      <c r="E2" s="39"/>
    </row>
    <row r="3" spans="1:9" s="3" customFormat="1" ht="12.75" customHeight="1" x14ac:dyDescent="0.2">
      <c r="A3" s="39" t="s">
        <v>2</v>
      </c>
      <c r="B3" s="39"/>
      <c r="C3" s="39"/>
      <c r="D3" s="39"/>
      <c r="E3" s="39"/>
      <c r="H3" s="4"/>
      <c r="I3" s="4"/>
    </row>
    <row r="4" spans="1:9" s="5" customFormat="1" ht="12.75" x14ac:dyDescent="0.2">
      <c r="A4" s="39" t="s">
        <v>63</v>
      </c>
      <c r="B4" s="39"/>
      <c r="C4" s="39"/>
      <c r="D4" s="39"/>
      <c r="E4" s="39"/>
      <c r="H4" s="6"/>
      <c r="I4" s="6"/>
    </row>
    <row r="6" spans="1:9" s="16" customFormat="1" ht="84" x14ac:dyDescent="0.2">
      <c r="A6" s="11" t="s">
        <v>3</v>
      </c>
      <c r="B6" s="12" t="s">
        <v>4</v>
      </c>
      <c r="C6" s="13" t="s">
        <v>5</v>
      </c>
      <c r="D6" s="14" t="s">
        <v>6</v>
      </c>
      <c r="E6" s="15" t="s">
        <v>7</v>
      </c>
      <c r="H6" s="17"/>
      <c r="I6" s="17"/>
    </row>
    <row r="7" spans="1:9" x14ac:dyDescent="0.2">
      <c r="A7" s="18" t="s">
        <v>8</v>
      </c>
      <c r="B7" s="19" t="s">
        <v>9</v>
      </c>
      <c r="C7" s="20">
        <v>1</v>
      </c>
      <c r="D7" s="20">
        <v>2</v>
      </c>
      <c r="E7" s="20">
        <v>3</v>
      </c>
    </row>
    <row r="8" spans="1:9" ht="48" x14ac:dyDescent="0.2">
      <c r="A8" s="21" t="s">
        <v>10</v>
      </c>
      <c r="B8" s="22" t="s">
        <v>11</v>
      </c>
      <c r="C8" s="23">
        <v>382969</v>
      </c>
      <c r="D8" s="27">
        <v>2098934.4</v>
      </c>
      <c r="E8" s="24">
        <v>5480.69</v>
      </c>
    </row>
    <row r="9" spans="1:9" ht="12" x14ac:dyDescent="0.2">
      <c r="A9" s="21" t="s">
        <v>12</v>
      </c>
      <c r="B9" s="22" t="s">
        <v>13</v>
      </c>
      <c r="C9" s="23">
        <v>78</v>
      </c>
      <c r="D9" s="27">
        <v>47.1</v>
      </c>
      <c r="E9" s="24">
        <v>604.01</v>
      </c>
    </row>
    <row r="10" spans="1:9" ht="12" x14ac:dyDescent="0.2">
      <c r="A10" s="21" t="s">
        <v>14</v>
      </c>
      <c r="B10" s="22" t="s">
        <v>15</v>
      </c>
      <c r="C10" s="23">
        <v>91</v>
      </c>
      <c r="D10" s="27">
        <v>81.400000000000006</v>
      </c>
      <c r="E10" s="24">
        <v>894.9</v>
      </c>
    </row>
    <row r="11" spans="1:9" ht="12" x14ac:dyDescent="0.2">
      <c r="A11" s="21" t="s">
        <v>16</v>
      </c>
      <c r="B11" s="22" t="s">
        <v>17</v>
      </c>
      <c r="C11" s="23">
        <v>14</v>
      </c>
      <c r="D11" s="27">
        <v>14.7</v>
      </c>
      <c r="E11" s="24">
        <v>1047.71</v>
      </c>
    </row>
    <row r="12" spans="1:9" ht="12" x14ac:dyDescent="0.2">
      <c r="A12" s="21" t="s">
        <v>18</v>
      </c>
      <c r="B12" s="22" t="s">
        <v>19</v>
      </c>
      <c r="C12" s="23">
        <v>454</v>
      </c>
      <c r="D12" s="27">
        <v>536.20000000000005</v>
      </c>
      <c r="E12" s="24">
        <v>1181.06</v>
      </c>
    </row>
    <row r="13" spans="1:9" ht="12" x14ac:dyDescent="0.2">
      <c r="A13" s="21" t="s">
        <v>20</v>
      </c>
      <c r="B13" s="22" t="s">
        <v>21</v>
      </c>
      <c r="C13" s="23">
        <v>34</v>
      </c>
      <c r="D13" s="27">
        <v>42.4</v>
      </c>
      <c r="E13" s="24">
        <v>1246.43</v>
      </c>
    </row>
    <row r="14" spans="1:9" ht="12" x14ac:dyDescent="0.2">
      <c r="A14" s="21" t="s">
        <v>22</v>
      </c>
      <c r="B14" s="22" t="s">
        <v>23</v>
      </c>
      <c r="C14" s="23">
        <v>19</v>
      </c>
      <c r="D14" s="27">
        <v>25.3</v>
      </c>
      <c r="E14" s="24">
        <v>1329.77</v>
      </c>
    </row>
    <row r="15" spans="1:9" ht="12" x14ac:dyDescent="0.2">
      <c r="A15" s="21" t="s">
        <v>24</v>
      </c>
      <c r="B15" s="22" t="s">
        <v>25</v>
      </c>
      <c r="C15" s="23">
        <v>106</v>
      </c>
      <c r="D15" s="27">
        <v>151.1</v>
      </c>
      <c r="E15" s="24">
        <v>1425.48</v>
      </c>
    </row>
    <row r="16" spans="1:9" ht="12" x14ac:dyDescent="0.2">
      <c r="A16" s="21" t="s">
        <v>26</v>
      </c>
      <c r="B16" s="22" t="s">
        <v>27</v>
      </c>
      <c r="C16" s="23">
        <v>1709</v>
      </c>
      <c r="D16" s="27">
        <v>2672.8</v>
      </c>
      <c r="E16" s="24">
        <v>1563.94</v>
      </c>
    </row>
    <row r="17" spans="1:9" ht="12" x14ac:dyDescent="0.2">
      <c r="A17" s="21" t="s">
        <v>28</v>
      </c>
      <c r="B17" s="22" t="s">
        <v>29</v>
      </c>
      <c r="C17" s="23">
        <v>15646</v>
      </c>
      <c r="D17" s="27">
        <v>37735.599999999999</v>
      </c>
      <c r="E17" s="24">
        <v>2411.84</v>
      </c>
    </row>
    <row r="18" spans="1:9" ht="12" x14ac:dyDescent="0.2">
      <c r="A18" s="21" t="s">
        <v>30</v>
      </c>
      <c r="B18" s="22" t="s">
        <v>31</v>
      </c>
      <c r="C18" s="23">
        <v>157444</v>
      </c>
      <c r="D18" s="27">
        <v>524137.5</v>
      </c>
      <c r="E18" s="24">
        <v>3329.04</v>
      </c>
      <c r="F18" s="9">
        <f>SUM(C22:C27)</f>
        <v>382969</v>
      </c>
      <c r="G18" s="10">
        <f>SUM(D22:D27)</f>
        <v>2098934.4</v>
      </c>
      <c r="H18" s="25">
        <f>F18-C8</f>
        <v>0</v>
      </c>
      <c r="I18" s="26">
        <f>G18-D8</f>
        <v>0</v>
      </c>
    </row>
    <row r="19" spans="1:9" ht="12" x14ac:dyDescent="0.2">
      <c r="A19" s="21" t="s">
        <v>32</v>
      </c>
      <c r="B19" s="22" t="s">
        <v>33</v>
      </c>
      <c r="C19" s="23">
        <v>88963</v>
      </c>
      <c r="D19" s="27">
        <v>401807.3</v>
      </c>
      <c r="E19" s="24">
        <v>4516.57</v>
      </c>
    </row>
    <row r="20" spans="1:9" ht="12" x14ac:dyDescent="0.2">
      <c r="A20" s="21" t="s">
        <v>34</v>
      </c>
      <c r="B20" s="22" t="s">
        <v>35</v>
      </c>
      <c r="C20" s="23">
        <v>81724</v>
      </c>
      <c r="D20" s="27">
        <v>547095.6</v>
      </c>
      <c r="E20" s="24">
        <v>6694.43</v>
      </c>
    </row>
    <row r="21" spans="1:9" ht="12" x14ac:dyDescent="0.2">
      <c r="A21" s="21" t="s">
        <v>36</v>
      </c>
      <c r="B21" s="22" t="s">
        <v>37</v>
      </c>
      <c r="C21" s="23">
        <v>36687</v>
      </c>
      <c r="D21" s="27">
        <v>584587.4</v>
      </c>
      <c r="E21" s="24">
        <v>15934.46</v>
      </c>
    </row>
    <row r="22" spans="1:9" ht="48" x14ac:dyDescent="0.2">
      <c r="A22" s="21" t="s">
        <v>38</v>
      </c>
      <c r="B22" s="22" t="s">
        <v>39</v>
      </c>
      <c r="C22" s="23">
        <v>237390</v>
      </c>
      <c r="D22" s="27">
        <v>1221493.3999999999</v>
      </c>
      <c r="E22" s="24">
        <v>5145.51</v>
      </c>
    </row>
    <row r="23" spans="1:9" ht="12" x14ac:dyDescent="0.2">
      <c r="A23" s="21" t="s">
        <v>40</v>
      </c>
      <c r="B23" s="22" t="s">
        <v>41</v>
      </c>
      <c r="C23" s="23">
        <v>96492</v>
      </c>
      <c r="D23" s="27">
        <v>446053.8</v>
      </c>
      <c r="E23" s="24">
        <v>4622.7</v>
      </c>
    </row>
    <row r="24" spans="1:9" ht="12" x14ac:dyDescent="0.2">
      <c r="A24" s="21" t="s">
        <v>42</v>
      </c>
      <c r="B24" s="22" t="s">
        <v>43</v>
      </c>
      <c r="C24" s="23">
        <v>26983</v>
      </c>
      <c r="D24" s="27">
        <v>164130</v>
      </c>
      <c r="E24" s="24">
        <v>6082.72</v>
      </c>
      <c r="F24" s="9">
        <f>SUM(C28:C30)</f>
        <v>382969</v>
      </c>
      <c r="G24" s="10">
        <f>SUM(D28:D30)</f>
        <v>2098934.4</v>
      </c>
      <c r="H24" s="25">
        <f>F24-C8</f>
        <v>0</v>
      </c>
      <c r="I24" s="26">
        <f>G24-D8</f>
        <v>0</v>
      </c>
    </row>
    <row r="25" spans="1:9" ht="12" x14ac:dyDescent="0.2">
      <c r="A25" s="21" t="s">
        <v>44</v>
      </c>
      <c r="B25" s="22" t="s">
        <v>45</v>
      </c>
      <c r="C25" s="23">
        <v>20074</v>
      </c>
      <c r="D25" s="27">
        <v>252949.9</v>
      </c>
      <c r="E25" s="24">
        <v>12600.87</v>
      </c>
    </row>
    <row r="26" spans="1:9" ht="12" x14ac:dyDescent="0.2">
      <c r="A26" s="21" t="s">
        <v>46</v>
      </c>
      <c r="B26" s="22" t="s">
        <v>47</v>
      </c>
      <c r="C26" s="23">
        <v>1934</v>
      </c>
      <c r="D26" s="27">
        <v>5509.9</v>
      </c>
      <c r="E26" s="24">
        <v>2848.97</v>
      </c>
    </row>
    <row r="27" spans="1:9" ht="12" x14ac:dyDescent="0.2">
      <c r="A27" s="21" t="s">
        <v>48</v>
      </c>
      <c r="B27" s="22" t="s">
        <v>49</v>
      </c>
      <c r="C27" s="23">
        <v>96</v>
      </c>
      <c r="D27" s="27">
        <v>8797.4</v>
      </c>
      <c r="E27" s="24">
        <v>91639.27</v>
      </c>
    </row>
    <row r="28" spans="1:9" ht="48" x14ac:dyDescent="0.2">
      <c r="A28" s="21" t="s">
        <v>50</v>
      </c>
      <c r="B28" s="22" t="s">
        <v>51</v>
      </c>
      <c r="C28" s="23">
        <v>2711</v>
      </c>
      <c r="D28" s="27">
        <v>4017</v>
      </c>
      <c r="E28" s="24">
        <v>1481.75</v>
      </c>
      <c r="H28" s="1"/>
      <c r="I28" s="1"/>
    </row>
    <row r="29" spans="1:9" ht="12" x14ac:dyDescent="0.2">
      <c r="A29" s="21" t="s">
        <v>52</v>
      </c>
      <c r="B29" s="22" t="s">
        <v>53</v>
      </c>
      <c r="C29" s="23">
        <v>12918</v>
      </c>
      <c r="D29" s="27">
        <v>30499.4</v>
      </c>
      <c r="E29" s="24">
        <v>2361</v>
      </c>
      <c r="H29" s="1"/>
      <c r="I29" s="1"/>
    </row>
    <row r="30" spans="1:9" ht="12" x14ac:dyDescent="0.2">
      <c r="A30" s="21" t="s">
        <v>54</v>
      </c>
      <c r="B30" s="22" t="s">
        <v>55</v>
      </c>
      <c r="C30" s="23">
        <v>367340</v>
      </c>
      <c r="D30" s="27">
        <v>2064418</v>
      </c>
      <c r="E30" s="24">
        <v>5619.91</v>
      </c>
    </row>
    <row r="31" spans="1:9" ht="24" x14ac:dyDescent="0.2">
      <c r="A31" s="21" t="s">
        <v>56</v>
      </c>
      <c r="B31" s="22" t="s">
        <v>57</v>
      </c>
      <c r="C31" s="23">
        <v>103306</v>
      </c>
      <c r="D31" s="27">
        <v>614855.9</v>
      </c>
      <c r="E31" s="24">
        <v>5951.79</v>
      </c>
    </row>
    <row r="32" spans="1:9" ht="24.75" x14ac:dyDescent="0.25">
      <c r="A32" s="21" t="s">
        <v>58</v>
      </c>
      <c r="B32" s="22" t="s">
        <v>59</v>
      </c>
      <c r="C32" s="23">
        <v>0</v>
      </c>
      <c r="D32" s="27">
        <v>0</v>
      </c>
      <c r="E32" s="24">
        <v>0</v>
      </c>
      <c r="F32" s="28"/>
      <c r="G32" s="28"/>
    </row>
    <row r="33" spans="1:7" s="29" customFormat="1" ht="12.75" x14ac:dyDescent="0.2">
      <c r="A33" s="40" t="s">
        <v>60</v>
      </c>
      <c r="B33" s="40"/>
      <c r="C33" s="40"/>
      <c r="D33" s="38" t="s">
        <v>61</v>
      </c>
      <c r="E33" s="38"/>
      <c r="F33" s="38"/>
      <c r="G33" s="38"/>
    </row>
    <row r="34" spans="1:7" s="29" customFormat="1" ht="11.25" customHeight="1" x14ac:dyDescent="0.2">
      <c r="A34" s="30"/>
      <c r="B34" s="31"/>
      <c r="C34" s="32"/>
      <c r="D34" s="33"/>
      <c r="E34" s="33"/>
    </row>
    <row r="35" spans="1:7" s="29" customFormat="1" ht="12.75" x14ac:dyDescent="0.2">
      <c r="A35" s="38" t="s">
        <v>62</v>
      </c>
      <c r="B35" s="38"/>
      <c r="C35" s="38"/>
      <c r="D35" s="33"/>
      <c r="E35" s="33"/>
    </row>
    <row r="36" spans="1:7" s="29" customFormat="1" ht="11.25" customHeight="1" x14ac:dyDescent="0.2">
      <c r="A36" s="34"/>
      <c r="B36" s="35"/>
      <c r="C36" s="36"/>
      <c r="D36" s="37"/>
      <c r="E36" s="37"/>
    </row>
    <row r="37" spans="1:7" s="29" customFormat="1" ht="11.25" customHeight="1" x14ac:dyDescent="0.2">
      <c r="A37" s="30"/>
      <c r="B37" s="31"/>
      <c r="C37" s="32"/>
      <c r="D37" s="33"/>
      <c r="E37" s="33"/>
    </row>
    <row r="38" spans="1:7" s="29" customFormat="1" ht="11.25" customHeight="1" x14ac:dyDescent="0.2">
      <c r="A38" s="30"/>
      <c r="B38" s="31"/>
      <c r="C38" s="32"/>
      <c r="D38" s="33"/>
      <c r="E38" s="33"/>
    </row>
  </sheetData>
  <mergeCells count="7">
    <mergeCell ref="A35:C35"/>
    <mergeCell ref="A1:E1"/>
    <mergeCell ref="A2:E2"/>
    <mergeCell ref="A3:E3"/>
    <mergeCell ref="A4:E4"/>
    <mergeCell ref="A33:C33"/>
    <mergeCell ref="D33:G3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Prog5</dc:creator>
  <cp:lastModifiedBy>user</cp:lastModifiedBy>
  <cp:lastPrinted>2024-04-04T07:24:14Z</cp:lastPrinted>
  <dcterms:created xsi:type="dcterms:W3CDTF">2024-04-04T07:24:09Z</dcterms:created>
  <dcterms:modified xsi:type="dcterms:W3CDTF">2025-04-10T06:53:28Z</dcterms:modified>
</cp:coreProperties>
</file>