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лютий 2024" sheetId="1" r:id="rId1"/>
  </sheets>
  <definedNames>
    <definedName name="Excel_BuiltIn_Print_Area_1">"$#ССЫЛ!.$A$1:$IV$65510"</definedName>
    <definedName name="Excel_BuiltIn_Print_Area_10_1">#REF!</definedName>
    <definedName name="Excel_BuiltIn_Print_Area_10_1_1">#REF!</definedName>
    <definedName name="Excel_BuiltIn_Print_Area_12">#REF!</definedName>
    <definedName name="Excel_BuiltIn_Print_Area_12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2">"$#ССЫЛ!.$A$1:$BB$191"</definedName>
    <definedName name="Excel_BuiltIn_Print_Area_2_1">#REF!</definedName>
    <definedName name="Excel_BuiltIn_Print_Area_2_1_1">#REF!</definedName>
    <definedName name="Excel_BuiltIn_Print_Area_3">"$#ССЫЛ!.$A$1:$BB$207"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_1_1">#REF!</definedName>
    <definedName name="Excel_BuiltIn_Print_Area_4_1_1_1_1_1_1">#REF!</definedName>
    <definedName name="Excel_BuiltIn_Print_Area_5_1">#REF!</definedName>
    <definedName name="Excel_BuiltIn_Print_Area_5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_FilterDatabase">#REF!</definedName>
    <definedName name="а1">#REF!</definedName>
  </definedNames>
  <calcPr calcId="145621"/>
  <extLst/>
</workbook>
</file>

<file path=xl/sharedStrings.xml><?xml version="1.0" encoding="utf-8"?>
<sst xmlns="http://schemas.openxmlformats.org/spreadsheetml/2006/main" count="13" uniqueCount="13">
  <si>
    <t>Додаток 1</t>
  </si>
  <si>
    <t>Динаміка фактичних надходжень коштів до бюджету</t>
  </si>
  <si>
    <t xml:space="preserve"> за січень-лютий 2023 — 2024 роках </t>
  </si>
  <si>
    <t>/тис.грн/</t>
  </si>
  <si>
    <t>Джерела надходжень</t>
  </si>
  <si>
    <t xml:space="preserve"> Відхилення</t>
  </si>
  <si>
    <t>(+/-)</t>
  </si>
  <si>
    <t>%</t>
  </si>
  <si>
    <t>А</t>
  </si>
  <si>
    <t>Платежі, які адмініструє Пенсійний фонд України, всього</t>
  </si>
  <si>
    <r>
      <rPr>
        <sz val="13"/>
        <rFont val="Times New Roman"/>
        <family val="1"/>
      </rPr>
      <t>в т.ч.</t>
    </r>
    <r>
      <rPr>
        <sz val="12"/>
        <color rgb="FFFFFFFF"/>
        <rFont val="Times New Roman"/>
        <family val="1"/>
      </rPr>
      <t xml:space="preserve"> </t>
    </r>
    <r>
      <rPr>
        <sz val="12"/>
        <rFont val="Times New Roman"/>
        <family val="1"/>
      </rPr>
      <t>надходження коштів на покриття фактичних витрат на виплату та доставку пенсій, призначених на пільгових умовах</t>
    </r>
  </si>
  <si>
    <t xml:space="preserve"> Частка єдиного соціального внеску</t>
  </si>
  <si>
    <t xml:space="preserve">Загальні власні надходження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</si>
</sst>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грн.-422];[RED]\-#,##0.00\ [$грн.-422]"/>
    <numFmt numFmtId="166" formatCode="[$-422]General"/>
    <numFmt numFmtId="167" formatCode="0.0"/>
    <numFmt numFmtId="168" formatCode="#,##0.0"/>
  </numFmts>
  <fonts count="28">
    <font>
      <sz val="10"/>
      <name val="Arial"/>
      <family val="2"/>
    </font>
    <font>
      <u val="single"/>
      <sz val="10"/>
      <name val="Mangal"/>
      <family val="2"/>
    </font>
    <font>
      <sz val="11"/>
      <color rgb="FF000000"/>
      <name val="Times New Roman"/>
      <family val="2"/>
    </font>
    <font>
      <sz val="11"/>
      <color rgb="FFFFFFFF"/>
      <name val="Times New Roman"/>
      <family val="2"/>
    </font>
    <font>
      <sz val="11"/>
      <color rgb="FF333399"/>
      <name val="Times New Roman"/>
      <family val="2"/>
    </font>
    <font>
      <b/>
      <sz val="11"/>
      <color rgb="FF333333"/>
      <name val="Times New Roman"/>
      <family val="2"/>
    </font>
    <font>
      <b/>
      <sz val="11"/>
      <color rgb="FFFF9900"/>
      <name val="Times New Roman"/>
      <family val="2"/>
    </font>
    <font>
      <b/>
      <sz val="15"/>
      <color rgb="FF003366"/>
      <name val="Times New Roman"/>
      <family val="2"/>
    </font>
    <font>
      <b/>
      <sz val="13"/>
      <color rgb="FF003366"/>
      <name val="Times New Roman"/>
      <family val="2"/>
    </font>
    <font>
      <b/>
      <sz val="11"/>
      <color rgb="FF003366"/>
      <name val="Times New Roman"/>
      <family val="2"/>
    </font>
    <font>
      <b/>
      <sz val="11"/>
      <color rgb="FF000000"/>
      <name val="Times New Roman"/>
      <family val="2"/>
    </font>
    <font>
      <b/>
      <sz val="11"/>
      <color rgb="FFFFFFFF"/>
      <name val="Times New Roman"/>
      <family val="2"/>
    </font>
    <font>
      <b/>
      <sz val="18"/>
      <color rgb="FF003366"/>
      <name val="Cambria"/>
      <family val="2"/>
    </font>
    <font>
      <sz val="11"/>
      <color rgb="FF993300"/>
      <name val="Times New Roman"/>
      <family val="2"/>
    </font>
    <font>
      <sz val="11"/>
      <color rgb="FF000000"/>
      <name val="Calibri"/>
      <family val="2"/>
    </font>
    <font>
      <sz val="10"/>
      <name val="Arial Cyr"/>
      <family val="2"/>
    </font>
    <font>
      <sz val="11"/>
      <color rgb="FF800080"/>
      <name val="Times New Roman"/>
      <family val="2"/>
    </font>
    <font>
      <i/>
      <sz val="11"/>
      <color rgb="FF808080"/>
      <name val="Times New Roman"/>
      <family val="2"/>
    </font>
    <font>
      <sz val="11"/>
      <color rgb="FFFF9900"/>
      <name val="Times New Roman"/>
      <family val="2"/>
    </font>
    <font>
      <sz val="11"/>
      <color rgb="FFFF0000"/>
      <name val="Times New Roman"/>
      <family val="2"/>
    </font>
    <font>
      <sz val="11"/>
      <color rgb="FF008000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rgb="FFFFFFFF"/>
      <name val="Times New Roman"/>
      <family val="1"/>
    </font>
    <font>
      <sz val="13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thick">
        <color rgb="FF0066CC"/>
      </bottom>
    </border>
    <border>
      <left/>
      <right/>
      <top style="thin">
        <color rgb="FF333399"/>
      </top>
      <bottom style="thin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FF9900"/>
      </bottom>
    </border>
    <border>
      <left style="thin"/>
      <right style="thin"/>
      <top style="thin"/>
      <bottom style="thin"/>
    </border>
  </borders>
  <cellStyleXfs count="42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6" fontId="0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5" fillId="0" borderId="0">
      <alignment/>
      <protection hidden="1"/>
    </xf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</cellStyleXfs>
  <cellXfs count="28">
    <xf numFmtId="164" fontId="0" fillId="0" borderId="0" xfId="0" applyAlignment="1" applyProtection="1">
      <alignment/>
      <protection hidden="1"/>
    </xf>
    <xf numFmtId="166" fontId="15" fillId="0" borderId="0" xfId="369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6" fontId="21" fillId="0" borderId="0" xfId="350" applyFont="1" applyAlignment="1" applyProtection="1">
      <alignment/>
      <protection hidden="1"/>
    </xf>
    <xf numFmtId="166" fontId="22" fillId="0" borderId="0" xfId="350" applyFont="1" applyBorder="1" applyAlignment="1" applyProtection="1">
      <alignment horizontal="center"/>
      <protection hidden="1"/>
    </xf>
    <xf numFmtId="166" fontId="21" fillId="0" borderId="0" xfId="350" applyFont="1" applyAlignment="1" applyProtection="1">
      <alignment horizontal="center"/>
      <protection hidden="1"/>
    </xf>
    <xf numFmtId="166" fontId="22" fillId="0" borderId="0" xfId="350" applyFont="1" applyBorder="1" applyAlignment="1" applyProtection="1">
      <alignment horizontal="center" vertical="center" wrapText="1"/>
      <protection hidden="1"/>
    </xf>
    <xf numFmtId="166" fontId="23" fillId="0" borderId="0" xfId="369" applyFont="1" applyBorder="1" applyAlignment="1" applyProtection="1">
      <alignment horizontal="center" vertical="center" wrapText="1"/>
      <protection hidden="1"/>
    </xf>
    <xf numFmtId="166" fontId="21" fillId="0" borderId="0" xfId="350" applyFont="1" applyBorder="1" applyAlignment="1" applyProtection="1">
      <alignment vertical="center" wrapText="1"/>
      <protection hidden="1"/>
    </xf>
    <xf numFmtId="166" fontId="21" fillId="0" borderId="0" xfId="350" applyFont="1" applyBorder="1" applyAlignment="1" applyProtection="1">
      <alignment horizontal="right" vertical="center" wrapText="1"/>
      <protection hidden="1"/>
    </xf>
    <xf numFmtId="166" fontId="24" fillId="0" borderId="9" xfId="369" applyFont="1" applyBorder="1" applyAlignment="1" applyProtection="1">
      <alignment horizontal="center" vertical="center" wrapText="1"/>
      <protection hidden="1"/>
    </xf>
    <xf numFmtId="166" fontId="24" fillId="0" borderId="9" xfId="350" applyFont="1" applyBorder="1" applyAlignment="1" applyProtection="1">
      <alignment horizontal="center" vertical="center" wrapText="1"/>
      <protection hidden="1"/>
    </xf>
    <xf numFmtId="167" fontId="0" fillId="0" borderId="0" xfId="0" applyAlignment="1" applyProtection="1">
      <alignment/>
      <protection hidden="1"/>
    </xf>
    <xf numFmtId="166" fontId="25" fillId="0" borderId="9" xfId="350" applyFont="1" applyBorder="1" applyAlignment="1" applyProtection="1">
      <alignment horizontal="center" vertical="center" wrapText="1"/>
      <protection hidden="1"/>
    </xf>
    <xf numFmtId="166" fontId="15" fillId="0" borderId="0" xfId="369" applyFont="1" applyAlignment="1" applyProtection="1">
      <alignment/>
      <protection hidden="1"/>
    </xf>
    <xf numFmtId="167" fontId="15" fillId="0" borderId="0" xfId="369" applyFont="1" applyAlignment="1" applyProtection="1">
      <alignment/>
      <protection hidden="1"/>
    </xf>
    <xf numFmtId="166" fontId="15" fillId="0" borderId="0" xfId="369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8" fontId="25" fillId="0" borderId="9" xfId="369" applyFont="1" applyBorder="1" applyAlignment="1" applyProtection="1">
      <alignment horizontal="center" vertical="center"/>
      <protection hidden="1"/>
    </xf>
    <xf numFmtId="167" fontId="25" fillId="0" borderId="9" xfId="0" applyFont="1" applyBorder="1" applyAlignment="1" applyProtection="1">
      <alignment horizontal="center" vertical="center"/>
      <protection hidden="1"/>
    </xf>
    <xf numFmtId="168" fontId="25" fillId="0" borderId="9" xfId="350" applyFont="1" applyBorder="1" applyAlignment="1" applyProtection="1">
      <alignment horizontal="center" vertical="center" wrapText="1"/>
      <protection hidden="1"/>
    </xf>
    <xf numFmtId="167" fontId="24" fillId="0" borderId="9" xfId="350" applyFont="1" applyBorder="1" applyAlignment="1" applyProtection="1">
      <alignment horizontal="center" vertical="center" wrapText="1"/>
      <protection hidden="1"/>
    </xf>
    <xf numFmtId="167" fontId="15" fillId="0" borderId="0" xfId="369" applyAlignment="1" applyProtection="1">
      <alignment/>
      <protection hidden="1"/>
    </xf>
    <xf numFmtId="166" fontId="25" fillId="0" borderId="9" xfId="369" applyFont="1" applyBorder="1" applyAlignment="1" applyProtection="1">
      <alignment horizontal="center" vertical="center" wrapText="1"/>
      <protection hidden="1"/>
    </xf>
    <xf numFmtId="167" fontId="25" fillId="0" borderId="9" xfId="369" applyFont="1" applyBorder="1" applyAlignment="1" applyProtection="1">
      <alignment horizontal="center" vertical="center"/>
      <protection hidden="1"/>
    </xf>
    <xf numFmtId="168" fontId="27" fillId="0" borderId="9" xfId="369" applyFont="1" applyBorder="1" applyAlignment="1" applyProtection="1">
      <alignment horizontal="center" vertical="center"/>
      <protection hidden="1"/>
    </xf>
    <xf numFmtId="168" fontId="24" fillId="0" borderId="9" xfId="369" applyFont="1" applyBorder="1" applyAlignment="1" applyProtection="1">
      <alignment horizontal="center" vertical="center"/>
      <protection hidden="1"/>
    </xf>
    <xf numFmtId="166" fontId="15" fillId="0" borderId="0" xfId="369" applyAlignment="1" applyProtection="1">
      <alignment/>
      <protection hidden="1"/>
    </xf>
  </cellXfs>
  <cellStyles count="3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Результат2" xfId="34"/>
    <cellStyle name="20% - Акцент1 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 1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 1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 1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 1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 1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Акцент1 1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7" xfId="95"/>
    <cellStyle name="40% - Акцент1 8" xfId="96"/>
    <cellStyle name="40% - Акцент1 9" xfId="97"/>
    <cellStyle name="40% - Акцент2 1" xfId="98"/>
    <cellStyle name="40% - Акцент2 2" xfId="99"/>
    <cellStyle name="40% - Акцент2 3" xfId="100"/>
    <cellStyle name="40% - Акцент2 4" xfId="101"/>
    <cellStyle name="40% - Акцент2 5" xfId="102"/>
    <cellStyle name="40% - Акцент2 6" xfId="103"/>
    <cellStyle name="40% - Акцент2 7" xfId="104"/>
    <cellStyle name="40% - Акцент2 8" xfId="105"/>
    <cellStyle name="40% - Акцент2 9" xfId="106"/>
    <cellStyle name="40% - Акцент3 1" xfId="107"/>
    <cellStyle name="40% - Акцент3 2" xfId="108"/>
    <cellStyle name="40% - Акцент3 3" xfId="109"/>
    <cellStyle name="40% - Акцент3 4" xfId="110"/>
    <cellStyle name="40% - Акцент3 5" xfId="111"/>
    <cellStyle name="40% - Акцент3 6" xfId="112"/>
    <cellStyle name="40% - Акцент3 7" xfId="113"/>
    <cellStyle name="40% - Акцент3 8" xfId="114"/>
    <cellStyle name="40% - Акцент3 9" xfId="115"/>
    <cellStyle name="40% - Акцент4 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 1" xfId="125"/>
    <cellStyle name="40% - Акцент5 2" xfId="126"/>
    <cellStyle name="40% - Акцент5 3" xfId="127"/>
    <cellStyle name="40% - Акцент5 4" xfId="128"/>
    <cellStyle name="40% - Акцент5 5" xfId="129"/>
    <cellStyle name="40% - Акцент5 6" xfId="130"/>
    <cellStyle name="40% - Акцент5 7" xfId="131"/>
    <cellStyle name="40% - Акцент5 8" xfId="132"/>
    <cellStyle name="40% - Акцент5 9" xfId="133"/>
    <cellStyle name="40% - Акцент6 1" xfId="134"/>
    <cellStyle name="40% - Акцент6 2" xfId="135"/>
    <cellStyle name="40% - Акцент6 3" xfId="136"/>
    <cellStyle name="40% - Акцент6 4" xfId="137"/>
    <cellStyle name="40% - Акцент6 5" xfId="138"/>
    <cellStyle name="40% - Акцент6 6" xfId="139"/>
    <cellStyle name="40% - Акцент6 7" xfId="140"/>
    <cellStyle name="40% - Акцент6 8" xfId="141"/>
    <cellStyle name="40% - Акцент6 9" xfId="142"/>
    <cellStyle name="60% - Акцент1 1" xfId="143"/>
    <cellStyle name="60% - Акцент1 2" xfId="144"/>
    <cellStyle name="60% - Акцент1 3" xfId="145"/>
    <cellStyle name="60% - Акцент1 4" xfId="146"/>
    <cellStyle name="60% - Акцент1 5" xfId="147"/>
    <cellStyle name="60% - Акцент1 6" xfId="148"/>
    <cellStyle name="60% - Акцент1 7" xfId="149"/>
    <cellStyle name="60% - Акцент1 8" xfId="150"/>
    <cellStyle name="60% - Акцент1 9" xfId="151"/>
    <cellStyle name="60% - Акцент2 1" xfId="152"/>
    <cellStyle name="60% - Акцент2 2" xfId="153"/>
    <cellStyle name="60% - Акцент2 3" xfId="154"/>
    <cellStyle name="60% - Акцент2 4" xfId="155"/>
    <cellStyle name="60% - Акцент2 5" xfId="156"/>
    <cellStyle name="60% - Акцент2 6" xfId="157"/>
    <cellStyle name="60% - Акцент2 7" xfId="158"/>
    <cellStyle name="60% - Акцент2 8" xfId="159"/>
    <cellStyle name="60% - Акцент2 9" xfId="160"/>
    <cellStyle name="60% - Акцент3 1" xfId="161"/>
    <cellStyle name="60% - Акцент3 2" xfId="162"/>
    <cellStyle name="60% - Акцент3 3" xfId="163"/>
    <cellStyle name="60% - Акцент3 4" xfId="164"/>
    <cellStyle name="60% - Акцент3 5" xfId="165"/>
    <cellStyle name="60% - Акцент3 6" xfId="166"/>
    <cellStyle name="60% - Акцент3 7" xfId="167"/>
    <cellStyle name="60% - Акцент3 8" xfId="168"/>
    <cellStyle name="60% - Акцент3 9" xfId="169"/>
    <cellStyle name="60% - Акцент4 1" xfId="170"/>
    <cellStyle name="60% - Акцент4 2" xfId="171"/>
    <cellStyle name="60% - Акцент4 3" xfId="172"/>
    <cellStyle name="60% - Акцент4 4" xfId="173"/>
    <cellStyle name="60% - Акцент4 5" xfId="174"/>
    <cellStyle name="60% - Акцент4 6" xfId="175"/>
    <cellStyle name="60% - Акцент4 7" xfId="176"/>
    <cellStyle name="60% - Акцент4 8" xfId="177"/>
    <cellStyle name="60% - Акцент4 9" xfId="178"/>
    <cellStyle name="60% - Акцент5 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 1" xfId="188"/>
    <cellStyle name="60% - Акцент6 2" xfId="189"/>
    <cellStyle name="60% - Акцент6 3" xfId="190"/>
    <cellStyle name="60% - Акцент6 4" xfId="191"/>
    <cellStyle name="60% - Акцент6 5" xfId="192"/>
    <cellStyle name="60% - Акцент6 6" xfId="193"/>
    <cellStyle name="60% - Акцент6 7" xfId="194"/>
    <cellStyle name="60% - Акцент6 8" xfId="195"/>
    <cellStyle name="60% - Акцент6 9" xfId="196"/>
    <cellStyle name="Акцент1 1" xfId="197"/>
    <cellStyle name="Акцент1 2" xfId="198"/>
    <cellStyle name="Акцент1 3" xfId="199"/>
    <cellStyle name="Акцент1 4" xfId="200"/>
    <cellStyle name="Акцент1 5" xfId="201"/>
    <cellStyle name="Акцент1 6" xfId="202"/>
    <cellStyle name="Акцент1 7" xfId="203"/>
    <cellStyle name="Акцент1 8" xfId="204"/>
    <cellStyle name="Акцент1 9" xfId="205"/>
    <cellStyle name="Акцент2 1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 1" xfId="215"/>
    <cellStyle name="Акцент3 2" xfId="216"/>
    <cellStyle name="Акцент3 3" xfId="217"/>
    <cellStyle name="Акцент3 4" xfId="218"/>
    <cellStyle name="Акцент3 5" xfId="219"/>
    <cellStyle name="Акцент3 6" xfId="220"/>
    <cellStyle name="Акцент3 7" xfId="221"/>
    <cellStyle name="Акцент3 8" xfId="222"/>
    <cellStyle name="Акцент3 9" xfId="223"/>
    <cellStyle name="Акцент4 1" xfId="224"/>
    <cellStyle name="Акцент4 2" xfId="225"/>
    <cellStyle name="Акцент4 3" xfId="226"/>
    <cellStyle name="Акцент4 4" xfId="227"/>
    <cellStyle name="Акцент4 5" xfId="228"/>
    <cellStyle name="Акцент4 6" xfId="229"/>
    <cellStyle name="Акцент4 7" xfId="230"/>
    <cellStyle name="Акцент4 8" xfId="231"/>
    <cellStyle name="Акцент4 9" xfId="232"/>
    <cellStyle name="Акцент5 1" xfId="233"/>
    <cellStyle name="Акцент5 2" xfId="234"/>
    <cellStyle name="Акцент5 3" xfId="235"/>
    <cellStyle name="Акцент5 4" xfId="236"/>
    <cellStyle name="Акцент5 5" xfId="237"/>
    <cellStyle name="Акцент5 6" xfId="238"/>
    <cellStyle name="Акцент5 7" xfId="239"/>
    <cellStyle name="Акцент5 8" xfId="240"/>
    <cellStyle name="Акцент5 9" xfId="241"/>
    <cellStyle name="Акцент6 1" xfId="242"/>
    <cellStyle name="Акцент6 2" xfId="243"/>
    <cellStyle name="Акцент6 3" xfId="244"/>
    <cellStyle name="Акцент6 4" xfId="245"/>
    <cellStyle name="Акцент6 5" xfId="246"/>
    <cellStyle name="Акцент6 6" xfId="247"/>
    <cellStyle name="Акцент6 7" xfId="248"/>
    <cellStyle name="Акцент6 8" xfId="249"/>
    <cellStyle name="Акцент6 9" xfId="250"/>
    <cellStyle name="Ввод  1" xfId="251"/>
    <cellStyle name="Ввод  2" xfId="252"/>
    <cellStyle name="Ввод  3" xfId="253"/>
    <cellStyle name="Ввод  4" xfId="254"/>
    <cellStyle name="Ввод  5" xfId="255"/>
    <cellStyle name="Ввод  6" xfId="256"/>
    <cellStyle name="Ввод  7" xfId="257"/>
    <cellStyle name="Ввод  8" xfId="258"/>
    <cellStyle name="Ввод  9" xfId="259"/>
    <cellStyle name="Вывод 1" xfId="260"/>
    <cellStyle name="Вывод 2" xfId="261"/>
    <cellStyle name="Вывод 3" xfId="262"/>
    <cellStyle name="Вывод 4" xfId="263"/>
    <cellStyle name="Вывод 5" xfId="264"/>
    <cellStyle name="Вывод 6" xfId="265"/>
    <cellStyle name="Вывод 7" xfId="266"/>
    <cellStyle name="Вывод 8" xfId="267"/>
    <cellStyle name="Вывод 9" xfId="268"/>
    <cellStyle name="Вычисление 1" xfId="269"/>
    <cellStyle name="Вычисление 2" xfId="270"/>
    <cellStyle name="Вычисление 3" xfId="271"/>
    <cellStyle name="Вычисление 4" xfId="272"/>
    <cellStyle name="Вычисление 5" xfId="273"/>
    <cellStyle name="Вычисление 6" xfId="274"/>
    <cellStyle name="Вычисление 7" xfId="275"/>
    <cellStyle name="Вычисление 8" xfId="276"/>
    <cellStyle name="Вычисление 9" xfId="277"/>
    <cellStyle name="Заголовок 1 1" xfId="278"/>
    <cellStyle name="Заголовок 1 2" xfId="279"/>
    <cellStyle name="Заголовок 1 3" xfId="280"/>
    <cellStyle name="Заголовок 1 4" xfId="281"/>
    <cellStyle name="Заголовок 1 5" xfId="282"/>
    <cellStyle name="Заголовок 1 6" xfId="283"/>
    <cellStyle name="Заголовок 1 7" xfId="284"/>
    <cellStyle name="Заголовок 1 8" xfId="285"/>
    <cellStyle name="Заголовок 1 9" xfId="286"/>
    <cellStyle name="Заголовок 2 1" xfId="287"/>
    <cellStyle name="Заголовок 2 2" xfId="288"/>
    <cellStyle name="Заголовок 2 3" xfId="289"/>
    <cellStyle name="Заголовок 2 4" xfId="290"/>
    <cellStyle name="Заголовок 2 5" xfId="291"/>
    <cellStyle name="Заголовок 2 6" xfId="292"/>
    <cellStyle name="Заголовок 2 7" xfId="293"/>
    <cellStyle name="Заголовок 2 8" xfId="294"/>
    <cellStyle name="Заголовок 2 9" xfId="295"/>
    <cellStyle name="Заголовок 3 1" xfId="296"/>
    <cellStyle name="Заголовок 3 2" xfId="297"/>
    <cellStyle name="Заголовок 3 3" xfId="298"/>
    <cellStyle name="Заголовок 3 4" xfId="299"/>
    <cellStyle name="Заголовок 3 5" xfId="300"/>
    <cellStyle name="Заголовок 3 6" xfId="301"/>
    <cellStyle name="Заголовок 3 7" xfId="302"/>
    <cellStyle name="Заголовок 3 8" xfId="303"/>
    <cellStyle name="Заголовок 3 9" xfId="304"/>
    <cellStyle name="Заголовок 4 1" xfId="305"/>
    <cellStyle name="Заголовок 4 2" xfId="306"/>
    <cellStyle name="Заголовок 4 3" xfId="307"/>
    <cellStyle name="Заголовок 4 4" xfId="308"/>
    <cellStyle name="Заголовок 4 5" xfId="309"/>
    <cellStyle name="Заголовок 4 6" xfId="310"/>
    <cellStyle name="Заголовок 4 7" xfId="311"/>
    <cellStyle name="Заголовок 4 8" xfId="312"/>
    <cellStyle name="Заголовок 4 9" xfId="313"/>
    <cellStyle name="Итог 1" xfId="314"/>
    <cellStyle name="Итог 2" xfId="315"/>
    <cellStyle name="Итог 3" xfId="316"/>
    <cellStyle name="Итог 4" xfId="317"/>
    <cellStyle name="Итог 5" xfId="318"/>
    <cellStyle name="Итог 6" xfId="319"/>
    <cellStyle name="Итог 7" xfId="320"/>
    <cellStyle name="Итог 8" xfId="321"/>
    <cellStyle name="Итог 9" xfId="322"/>
    <cellStyle name="Контрольная ячейка 1" xfId="323"/>
    <cellStyle name="Контрольная ячейка 2" xfId="324"/>
    <cellStyle name="Контрольная ячейка 3" xfId="325"/>
    <cellStyle name="Контрольная ячейка 4" xfId="326"/>
    <cellStyle name="Контрольная ячейка 5" xfId="327"/>
    <cellStyle name="Контрольная ячейка 6" xfId="328"/>
    <cellStyle name="Контрольная ячейка 7" xfId="329"/>
    <cellStyle name="Контрольная ячейка 8" xfId="330"/>
    <cellStyle name="Контрольная ячейка 9" xfId="331"/>
    <cellStyle name="Название 1" xfId="332"/>
    <cellStyle name="Название 2" xfId="333"/>
    <cellStyle name="Название 3" xfId="334"/>
    <cellStyle name="Название 4" xfId="335"/>
    <cellStyle name="Название 5" xfId="336"/>
    <cellStyle name="Название 6" xfId="337"/>
    <cellStyle name="Название 7" xfId="338"/>
    <cellStyle name="Название 8" xfId="339"/>
    <cellStyle name="Название 9" xfId="340"/>
    <cellStyle name="Нейтральный 1" xfId="341"/>
    <cellStyle name="Нейтральный 2" xfId="342"/>
    <cellStyle name="Нейтральный 3" xfId="343"/>
    <cellStyle name="Нейтральный 4" xfId="344"/>
    <cellStyle name="Нейтральный 5" xfId="345"/>
    <cellStyle name="Нейтральный 6" xfId="346"/>
    <cellStyle name="Нейтральный 7" xfId="347"/>
    <cellStyle name="Нейтральный 8" xfId="348"/>
    <cellStyle name="Нейтральный 9" xfId="349"/>
    <cellStyle name="Обычный 2" xfId="350"/>
    <cellStyle name="Обычный 2 1" xfId="351"/>
    <cellStyle name="Обычный 2 10" xfId="352"/>
    <cellStyle name="Обычный 2 2" xfId="353"/>
    <cellStyle name="Обычный 2 2 1" xfId="354"/>
    <cellStyle name="Обычный 2 2 2" xfId="355"/>
    <cellStyle name="Обычный 2 2 3" xfId="356"/>
    <cellStyle name="Обычный 2 2 4" xfId="357"/>
    <cellStyle name="Обычный 2 2 5" xfId="358"/>
    <cellStyle name="Обычный 2 2 6" xfId="359"/>
    <cellStyle name="Обычный 2 2 7" xfId="360"/>
    <cellStyle name="Обычный 2 2 8" xfId="361"/>
    <cellStyle name="Обычный 2 3" xfId="362"/>
    <cellStyle name="Обычный 2 4" xfId="363"/>
    <cellStyle name="Обычный 2 5" xfId="364"/>
    <cellStyle name="Обычный 2 6" xfId="365"/>
    <cellStyle name="Обычный 2 7" xfId="366"/>
    <cellStyle name="Обычный 2 8" xfId="367"/>
    <cellStyle name="Обычный 2 9" xfId="368"/>
    <cellStyle name="Обычный_4-11_34-36 (платежи)" xfId="369"/>
    <cellStyle name="Плохой 1" xfId="370"/>
    <cellStyle name="Плохой 2" xfId="371"/>
    <cellStyle name="Плохой 3" xfId="372"/>
    <cellStyle name="Плохой 4" xfId="373"/>
    <cellStyle name="Плохой 5" xfId="374"/>
    <cellStyle name="Плохой 6" xfId="375"/>
    <cellStyle name="Плохой 7" xfId="376"/>
    <cellStyle name="Плохой 8" xfId="377"/>
    <cellStyle name="Плохой 9" xfId="378"/>
    <cellStyle name="Пояснение 1" xfId="379"/>
    <cellStyle name="Пояснение 2" xfId="380"/>
    <cellStyle name="Пояснение 3" xfId="381"/>
    <cellStyle name="Пояснение 4" xfId="382"/>
    <cellStyle name="Пояснение 5" xfId="383"/>
    <cellStyle name="Пояснение 6" xfId="384"/>
    <cellStyle name="Пояснение 7" xfId="385"/>
    <cellStyle name="Пояснение 8" xfId="386"/>
    <cellStyle name="Пояснение 9" xfId="387"/>
    <cellStyle name="Примечание 1" xfId="388"/>
    <cellStyle name="Примечание 2" xfId="389"/>
    <cellStyle name="Примечание 3" xfId="390"/>
    <cellStyle name="Примечание 4" xfId="391"/>
    <cellStyle name="Примечание 5" xfId="392"/>
    <cellStyle name="Примечание 6" xfId="393"/>
    <cellStyle name="Примечание 7" xfId="394"/>
    <cellStyle name="Примечание 8" xfId="395"/>
    <cellStyle name="Примечание 9" xfId="396"/>
    <cellStyle name="Связанная ячейка 1" xfId="397"/>
    <cellStyle name="Связанная ячейка 2" xfId="398"/>
    <cellStyle name="Связанная ячейка 3" xfId="399"/>
    <cellStyle name="Связанная ячейка 4" xfId="400"/>
    <cellStyle name="Связанная ячейка 5" xfId="401"/>
    <cellStyle name="Связанная ячейка 6" xfId="402"/>
    <cellStyle name="Связанная ячейка 7" xfId="403"/>
    <cellStyle name="Связанная ячейка 8" xfId="404"/>
    <cellStyle name="Связанная ячейка 9" xfId="405"/>
    <cellStyle name="Текст предупреждения 1" xfId="406"/>
    <cellStyle name="Текст предупреждения 2" xfId="407"/>
    <cellStyle name="Текст предупреждения 3" xfId="408"/>
    <cellStyle name="Текст предупреждения 4" xfId="409"/>
    <cellStyle name="Текст предупреждения 5" xfId="410"/>
    <cellStyle name="Текст предупреждения 6" xfId="411"/>
    <cellStyle name="Текст предупреждения 7" xfId="412"/>
    <cellStyle name="Текст предупреждения 8" xfId="413"/>
    <cellStyle name="Текст предупреждения 9" xfId="414"/>
    <cellStyle name="Хороший 1" xfId="415"/>
    <cellStyle name="Хороший 2" xfId="416"/>
    <cellStyle name="Хороший 3" xfId="417"/>
    <cellStyle name="Хороший 4" xfId="418"/>
    <cellStyle name="Хороший 5" xfId="419"/>
    <cellStyle name="Хороший 6" xfId="420"/>
    <cellStyle name="Хороший 7" xfId="421"/>
    <cellStyle name="Хороший 8" xfId="422"/>
    <cellStyle name="Хороший 9" xfId="4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5"/>
  <sheetViews>
    <sheetView tabSelected="1" zoomScale="74" zoomScaleNormal="74" workbookViewId="0" topLeftCell="A1">
      <selection activeCell="G13" sqref="G13"/>
    </sheetView>
  </sheetViews>
  <sheetFormatPr defaultColWidth="11.57421875" defaultRowHeight="12.75"/>
  <cols>
    <col min="1" max="1" width="55.00390625" style="1" customWidth="1"/>
    <col min="2" max="2" width="17.421875" style="1" customWidth="1"/>
    <col min="3" max="3" width="17.28125" style="1" customWidth="1"/>
    <col min="4" max="4" width="17.140625" style="1" customWidth="1"/>
    <col min="5" max="5" width="9.00390625" style="1" customWidth="1"/>
    <col min="6" max="13" width="9.140625" style="1" customWidth="1"/>
    <col min="14" max="17" width="9.140625" style="2" customWidth="1"/>
    <col min="18" max="249" width="9.140625" style="1" customWidth="1"/>
  </cols>
  <sheetData>
    <row r="1" spans="1:5" ht="15" customHeight="1">
      <c r="A1" s="3"/>
      <c r="B1" s="3"/>
      <c r="C1" s="3"/>
      <c r="D1" s="4" t="s">
        <v>0</v>
      </c>
      <c r="E1" s="4"/>
    </row>
    <row r="2" spans="1:5" ht="9.75" customHeight="1">
      <c r="A2" s="3"/>
      <c r="B2" s="3"/>
      <c r="C2" s="3"/>
      <c r="D2" s="5"/>
      <c r="E2" s="5"/>
    </row>
    <row r="3" spans="1:5" ht="14.25" customHeight="1">
      <c r="A3" s="6"/>
      <c r="B3" s="6"/>
      <c r="C3" s="6"/>
      <c r="D3" s="6"/>
      <c r="E3" s="6"/>
    </row>
    <row r="4" spans="1:7" ht="22.15" customHeight="1">
      <c r="A4" s="7" t="s">
        <v>1</v>
      </c>
      <c r="B4" s="7"/>
      <c r="C4" s="7"/>
      <c r="D4" s="7"/>
      <c r="E4" s="7"/>
      <c r="F4" s="7"/>
      <c r="G4" s="7"/>
    </row>
    <row r="5" spans="1:7" ht="22.15" customHeight="1">
      <c r="A5" s="7" t="s">
        <v>2</v>
      </c>
      <c r="B5" s="7"/>
      <c r="C5" s="7"/>
      <c r="D5" s="7"/>
      <c r="E5" s="7"/>
      <c r="F5" s="7"/>
      <c r="G5" s="7"/>
    </row>
    <row r="6" spans="1:5" ht="14.25" customHeight="1">
      <c r="A6" s="8"/>
      <c r="B6" s="8"/>
      <c r="C6" s="8"/>
      <c r="D6" s="9" t="s">
        <v>3</v>
      </c>
      <c r="E6" s="8"/>
    </row>
    <row r="7" spans="1:5" ht="15.75" customHeight="1">
      <c r="A7" s="10" t="s">
        <v>4</v>
      </c>
      <c r="B7" s="11">
        <v>2023</v>
      </c>
      <c r="C7" s="11">
        <v>2024</v>
      </c>
      <c r="D7" s="11" t="s">
        <v>5</v>
      </c>
      <c r="E7" s="11"/>
    </row>
    <row r="8" spans="1:5" ht="29.25" customHeight="1">
      <c r="A8" s="10"/>
      <c r="B8" s="11"/>
      <c r="C8" s="11"/>
      <c r="D8" s="11"/>
      <c r="E8" s="11"/>
    </row>
    <row r="9" spans="1:13" ht="16.15">
      <c r="A9" s="10"/>
      <c r="B9" s="10"/>
      <c r="C9" s="10"/>
      <c r="D9" s="11" t="s">
        <v>6</v>
      </c>
      <c r="E9" s="11" t="s">
        <v>7</v>
      </c>
      <c r="K9" s="12"/>
      <c r="L9" s="12"/>
      <c r="M9" s="12"/>
    </row>
    <row r="10" spans="1:17" s="17" customFormat="1" ht="16.15">
      <c r="A10" s="13" t="s">
        <v>8</v>
      </c>
      <c r="B10" s="13">
        <v>1</v>
      </c>
      <c r="C10" s="13">
        <v>2</v>
      </c>
      <c r="D10" s="13">
        <v>3</v>
      </c>
      <c r="E10" s="13">
        <v>4</v>
      </c>
      <c r="F10" s="14"/>
      <c r="G10" s="14"/>
      <c r="H10" s="14"/>
      <c r="I10" s="14"/>
      <c r="J10" s="14"/>
      <c r="K10" s="15"/>
      <c r="L10" s="15"/>
      <c r="M10" s="15"/>
      <c r="N10" s="2"/>
      <c r="O10" s="16"/>
      <c r="P10" s="16"/>
      <c r="Q10" s="16"/>
    </row>
    <row r="11" spans="1:13" ht="29.85">
      <c r="A11" s="10" t="s">
        <v>9</v>
      </c>
      <c r="B11" s="18">
        <v>12609.4</v>
      </c>
      <c r="C11" s="19">
        <v>14345.8</v>
      </c>
      <c r="D11" s="20">
        <f>C11-B11</f>
        <v>1736.4</v>
      </c>
      <c r="E11" s="21">
        <f>C11/B11*100</f>
        <v>113.770679017241</v>
      </c>
      <c r="H11" s="12"/>
      <c r="I11" s="22"/>
      <c r="J11" s="12"/>
      <c r="K11" s="12"/>
      <c r="L11" s="12"/>
      <c r="M11" s="12"/>
    </row>
    <row r="12" spans="1:13" ht="63.5" customHeight="1">
      <c r="A12" s="23" t="s">
        <v>10</v>
      </c>
      <c r="B12" s="18">
        <v>10962.9</v>
      </c>
      <c r="C12" s="24">
        <v>11133.9</v>
      </c>
      <c r="D12" s="20">
        <f>C12-B12</f>
        <v>171</v>
      </c>
      <c r="E12" s="21">
        <f>C12/B12*100</f>
        <v>101.559806255644</v>
      </c>
      <c r="H12" s="12"/>
      <c r="I12" s="22"/>
      <c r="J12" s="12"/>
      <c r="K12" s="12"/>
      <c r="L12" s="12"/>
      <c r="M12" s="12"/>
    </row>
    <row r="13" spans="1:13" ht="38.3" customHeight="1">
      <c r="A13" s="23" t="s">
        <v>11</v>
      </c>
      <c r="B13" s="25">
        <v>3805624.4</v>
      </c>
      <c r="C13" s="25">
        <v>4243116.2</v>
      </c>
      <c r="D13" s="20">
        <f>C13-B13</f>
        <v>437491.8</v>
      </c>
      <c r="E13" s="21">
        <f>C13/B13*100</f>
        <v>111.495926923319</v>
      </c>
      <c r="F13" s="12"/>
      <c r="G13" s="12"/>
      <c r="H13" s="12"/>
      <c r="I13" s="12"/>
      <c r="J13" s="12"/>
      <c r="K13" s="12"/>
      <c r="L13" s="12"/>
      <c r="M13" s="12"/>
    </row>
    <row r="14" spans="1:13" ht="38.3" customHeight="1">
      <c r="A14" s="10" t="s">
        <v>12</v>
      </c>
      <c r="B14" s="26">
        <f>B11+B13</f>
        <v>3818233.8</v>
      </c>
      <c r="C14" s="26">
        <f>C11+C13</f>
        <v>4257462</v>
      </c>
      <c r="D14" s="20">
        <f>C14-B14</f>
        <v>439228.2</v>
      </c>
      <c r="E14" s="21">
        <f>C14/B14*100</f>
        <v>111.503439103179</v>
      </c>
      <c r="K14" s="12"/>
      <c r="L14" s="12"/>
      <c r="M14" s="12"/>
    </row>
    <row r="15" ht="38.3" customHeight="1">
      <c r="B15" s="27"/>
    </row>
  </sheetData>
  <mergeCells count="7">
    <mergeCell ref="D1:E1"/>
    <mergeCell ref="A4:E4"/>
    <mergeCell ref="A5:E5"/>
    <mergeCell ref="A7:A9"/>
    <mergeCell ref="B7:B9"/>
    <mergeCell ref="C7:C9"/>
    <mergeCell ref="D7:E8"/>
  </mergeCells>
  <printOptions/>
  <pageMargins left="1.77152777777778" right="0.7875" top="0.7875" bottom="0.7875" header="0.511805555555555" footer="0.511805555555555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LibreOffice/7.1.3.2$Windows_X86_64 LibreOffice_project/47f78053abe362b9384784d31a6e56f8511eb1c1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2024-03-12T11:29:55Z</cp:lastPrinted>
  <dcterms:modified xsi:type="dcterms:W3CDTF">2024-03-12T11:31:59Z</dcterms:modified>
  <cp:category/>
  <cp:version/>
  <cp:contentType/>
  <cp:contentStatus/>
  <cp:revision>87</cp:revision>
</cp:coreProperties>
</file>