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730" windowHeight="11760" activeTab="1"/>
  </bookViews>
  <sheets>
    <sheet name="к 05 на 01.07.2021 (звірка) (2)" sheetId="1" r:id="rId1"/>
    <sheet name="к 05 на 01.07.2021 вигрузка" sheetId="2" r:id="rId2"/>
    <sheet name="к 05 на 01.07.2021 (звірка)" sheetId="3" r:id="rId3"/>
    <sheet name="к 05 на 01.07.2021 (звірка) (5)" sheetId="4" r:id="rId4"/>
    <sheet name="к 05 на 01.07.2021 (звірка) (0)" sheetId="5" r:id="rId5"/>
    <sheet name="к 05 на 01.07.2021 (звірка) (1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<sst xmlns="http://schemas.openxmlformats.org/spreadsheetml/2006/main" count="5142" uniqueCount="653">
  <si>
    <t>NOM</t>
  </si>
  <si>
    <t>GOD</t>
  </si>
  <si>
    <t>KV</t>
  </si>
  <si>
    <t>Повна назва боржника</t>
  </si>
  <si>
    <t>Місце знаходження</t>
  </si>
  <si>
    <t>Код ЄДРПОУ</t>
  </si>
  <si>
    <t>Підпорядкованість</t>
  </si>
  <si>
    <t>Код форми влас-ності</t>
  </si>
  <si>
    <t>Сума боргу на початок року</t>
  </si>
  <si>
    <t>недоїмка по страхових внесках на початок року</t>
  </si>
  <si>
    <t xml:space="preserve">Сума боргу </t>
  </si>
  <si>
    <t>недоїмка по страхових внесках</t>
  </si>
  <si>
    <t>борг по пені</t>
  </si>
  <si>
    <t>'борг по фінансових санкціях</t>
  </si>
  <si>
    <t>Заборг по пільгових пенсіях</t>
  </si>
  <si>
    <t>Заборг по регр позовах</t>
  </si>
  <si>
    <t>Заборг по наукових пенсіях</t>
  </si>
  <si>
    <t>Заборг по страх внесках термін сплати якої не наступив</t>
  </si>
  <si>
    <t>Визнано кредиторських вимог на суму</t>
  </si>
  <si>
    <t>% заборг до ПФУ у загальній сумі кред вимог</t>
  </si>
  <si>
    <t>Всього надійшло в рахунок погашення боргу</t>
  </si>
  <si>
    <t>у т_ч_ за поточний рік</t>
  </si>
  <si>
    <t>Дата визнання підприємства банкрутом та ким прийнято рішення</t>
  </si>
  <si>
    <t>ПІБ керівника</t>
  </si>
  <si>
    <t>ОЗНАКА</t>
  </si>
  <si>
    <t>додаткова ознака</t>
  </si>
  <si>
    <t>Середньооблікова чисельність шт прац облікового складу станом на</t>
  </si>
  <si>
    <t>Код рай-ону</t>
  </si>
  <si>
    <t>Примітка</t>
  </si>
  <si>
    <t>Спосіб оподаткування</t>
  </si>
  <si>
    <t>ДЕРЖАВНЕ ПIДПРИЄМСТВО "ПОБЄДА"</t>
  </si>
  <si>
    <t>41800 БIЛОПIЛЬСЬКИЙ р-н. БIЛОПIЛЛЯ ВУЛ. МИРУ б. 2/</t>
  </si>
  <si>
    <t>00481531</t>
  </si>
  <si>
    <t>11.</t>
  </si>
  <si>
    <t>01</t>
  </si>
  <si>
    <t>19.12.2016</t>
  </si>
  <si>
    <t>КОВАЛЬОВ СЕРГIЙ IВАНОВИЧ</t>
  </si>
  <si>
    <t>2.1</t>
  </si>
  <si>
    <t/>
  </si>
  <si>
    <t>. Телефон керiвника - 91694</t>
  </si>
  <si>
    <t>НВ</t>
  </si>
  <si>
    <t>ПРИВАТНЕ АКЦIОНЕРНЕ ТОВАРИСТВО "ВОРОЖБЯНСЬКИЙ МАШИНОБУДIВНИЙ ЗАВОД"</t>
  </si>
  <si>
    <t>41811 БIЛОПIЛЬСЬКИЙ р-н. ВОРОЖБА ВУЛ. ВОРОШИЛОВА б.110/</t>
  </si>
  <si>
    <t>05399107</t>
  </si>
  <si>
    <t>41.</t>
  </si>
  <si>
    <t>03</t>
  </si>
  <si>
    <t>01.08.2013</t>
  </si>
  <si>
    <t>КОРНIЛОВ ЄВГЕНIЙ ОЛЕКСАНДРОВИЧ</t>
  </si>
  <si>
    <t>1</t>
  </si>
  <si>
    <t>. Телефон керiвника - 0506343542</t>
  </si>
  <si>
    <t>ПРИВАТНЕ СIЛЬСЬКОГОСПОДАРСЬКЕ ПIДПРИЄМСТВО АГРОФIРМА "УКРАЇНА"</t>
  </si>
  <si>
    <t>41820 БIЛОПIЛЬСЬКИЙ р-н. РИЖIВКА ВУЛ. ЮВIЛЕЙНА б. 4/</t>
  </si>
  <si>
    <t>03777605</t>
  </si>
  <si>
    <t>40.</t>
  </si>
  <si>
    <t>24.01.2011</t>
  </si>
  <si>
    <t>КОСТЮЧЕНКО МИКОЛА ПЕТРОВИЧ</t>
  </si>
  <si>
    <t>4.1.1</t>
  </si>
  <si>
    <t>. Телефон керiвника - 80544394540</t>
  </si>
  <si>
    <t>ЗАКРИТЕ АКЦIОНЕРНЕ ТОВАРИСТВО "БIЛОПIЛЬСЬКА МЕБЛЕВА ФАБРИКА"</t>
  </si>
  <si>
    <t>41800 БIЛОПIЛЬСЬКИЙ р-н. БIЛОПIЛЛЯ ВУЛ. ШЕВЧЕНКА б. 22/</t>
  </si>
  <si>
    <t>00275062</t>
  </si>
  <si>
    <t>ГУБСЬКИЙ ОЛЕГ МИХАЙЛОВИЧ</t>
  </si>
  <si>
    <t>5</t>
  </si>
  <si>
    <t>. Телефон керiвника - 92174</t>
  </si>
  <si>
    <t>ПРИВАТНЕ ПIДПРИЄМСТВО "ВIДРОДЖЕННЯ"</t>
  </si>
  <si>
    <t>41872 БIЛОПIЛЬСЬКИЙ р-н. КУРАСОВЕ Вулиця ЦЕНТРАЛЬНА</t>
  </si>
  <si>
    <t>30748919</t>
  </si>
  <si>
    <t>НЕЧЕПОРЕНКО IВАН МИКОЛАЙОВИЧ</t>
  </si>
  <si>
    <t>. Телефон керiвника - 9-49-59</t>
  </si>
  <si>
    <t>ДЕРЖАВНЕ ПIДПРИЄМСТВО ЗАВОД ШТУРМ</t>
  </si>
  <si>
    <t>41700 БУРИНСЬКИЙ р-н. БУРИНЬ Вулиця КУТУЗОВА б. 2/</t>
  </si>
  <si>
    <t>14027451</t>
  </si>
  <si>
    <t>12.11.2013</t>
  </si>
  <si>
    <t>КОНОНЕНКО ОЛЕКСАНДР МИКОЛАЙОВИЧ</t>
  </si>
  <si>
    <t>1.1</t>
  </si>
  <si>
    <t>АЛЕМЦАДОВ. Телефон керiвника - 91815</t>
  </si>
  <si>
    <t>ВАТ СЛОВ"ЯНСЬКИЙ КЕРАМIЧНИЙ КОМБIНАТ</t>
  </si>
  <si>
    <t>84100 ДОНЕЦЬКИЙ р-н. СЛОВ"ЯНСЬК Вулиця К.МАРКСА б. 77/</t>
  </si>
  <si>
    <t>00293574</t>
  </si>
  <si>
    <t>26.</t>
  </si>
  <si>
    <t>01.01.2005</t>
  </si>
  <si>
    <t>ЖМАЙЛО ОЛЕКСIЙ IВАНОВИЧ</t>
  </si>
  <si>
    <t>. Телефон керiвника -</t>
  </si>
  <si>
    <t>АГРОФIРМА "СIННIВСЬКА"</t>
  </si>
  <si>
    <t>42420 Краснопiльський р-н. СIННЕ ВУЛИЦЯ САБЛIНА б. 1/</t>
  </si>
  <si>
    <t>31494295</t>
  </si>
  <si>
    <t>04</t>
  </si>
  <si>
    <t>МЕЛЬНИК IГОР ЮРIЙОВИЧ</t>
  </si>
  <si>
    <t>. Телефон керiвника - 5-46-18</t>
  </si>
  <si>
    <t>"ГРАБОВСЬКЕ"</t>
  </si>
  <si>
    <t>42450 Краснопiльський р-н. ГРАБОВСЬКЕ Вулиця КАЛIНIНА б. 0/0</t>
  </si>
  <si>
    <t>30841323</t>
  </si>
  <si>
    <t>СЕРЕДА СЕРГIЙ МИКОЛАЙОВИЧ</t>
  </si>
  <si>
    <t>0</t>
  </si>
  <si>
    <t>. Телефон керiвника - 38054595128</t>
  </si>
  <si>
    <t>ДОЧIРНЄ ПIДПРИЄМСТВО ДЕРЖАВНОЇ АКЦIОНЕРНОЇ КОМПАНIЇ "ХЛIБ УКРАЇНИ" "КРОЛЕВЕЦЬКИЙ КОМБIНАТ ХЛIБОПРОДУКТIВ"</t>
  </si>
  <si>
    <t>41300 КРОЛЕВЕЦЬКИЙ р-н. КРОЛЕВЕЦЬ ВУЛ. АНДРIЇВСЬКА б. 10/</t>
  </si>
  <si>
    <t>00955911</t>
  </si>
  <si>
    <t>30.</t>
  </si>
  <si>
    <t>02.10.2006</t>
  </si>
  <si>
    <t>ГОРДIЄНКО ГЕННАДIЙ IВАНОВИЧ</t>
  </si>
  <si>
    <t>0675420772 ОЛ ВОЛ. Телефон керiвника -</t>
  </si>
  <si>
    <t>ДОЧIРНЄ ПIДПРИЄМСТВО "КРОЛЕВЕЦЬКА ПМК-15"</t>
  </si>
  <si>
    <t>41300 КРОЛЕВЕЦЬКИЙ р-н. КРОЛЕВЕЦЬ ВУЛ. ТРАНСПОРТНА б. 5/</t>
  </si>
  <si>
    <t>03586590</t>
  </si>
  <si>
    <t>ДАЦЕНКО ВОЛОДИМИР ДМИТРОВИЧ</t>
  </si>
  <si>
    <t>80965933905 ДОЦЕНКО. Телефон керiвника -</t>
  </si>
  <si>
    <t>ВIДКРИТЕ АКЦИОНЕРНЕ ТОВАРIСТВО"ВIЛЬШАНСЬКЕ РЕМОНТНЕ ПIДПРИЄМСТВО "</t>
  </si>
  <si>
    <t>42127 НЕДРИГАЙЛIВСЬКИЙ р-н. ВIЛЬШАНА ВУЛИЦЯ ЛЕНIНА б. 12/</t>
  </si>
  <si>
    <t>00906858</t>
  </si>
  <si>
    <t>ШЕВЧЕНКО МИКОЛА ЯКОВИЧ</t>
  </si>
  <si>
    <t>. Телефон керiвника - 5 - 63 - 68</t>
  </si>
  <si>
    <t>ТОВ " НЕДРИГАЙЛIВ РАЙАГРОБУД "</t>
  </si>
  <si>
    <t>42140 НЕДРИГАЙЛIВСЬКИЙ р-н. КОРОВИНЦI ВУЛИЦЯ ЛЕНIНА б.33А/</t>
  </si>
  <si>
    <t>03586489</t>
  </si>
  <si>
    <t>ТЕСЛЕНКО IГОР ОЛЕКСАНДРОВИЧ</t>
  </si>
  <si>
    <t>. Телефон керiвника - +3805040125</t>
  </si>
  <si>
    <t>ДОЧIРНЄ СIЛЬСЬКОГОСПОДАРСЬКЕ ПIДПРИЄМСТВО " ГРИНIВКА " ТОВАРИСТВА З ОБМЕЖЕНОЮ ВIДПОВIДАЛЬНIСТЮ "ФIРМА"СУЛА "</t>
  </si>
  <si>
    <t>42132 НЕДРИГАЙЛIВСЬКИЙ р-н. С.ГРИНIВКА Вулиця - б. -/</t>
  </si>
  <si>
    <t>31952157</t>
  </si>
  <si>
    <t>ЮЩЕНКО ЯРОСЛАВ ПЕТРОВИЧ</t>
  </si>
  <si>
    <t>. Телефон керiвника - 5-13-49</t>
  </si>
  <si>
    <t>СЕРЕДИНО-БУДСЬКЕ ВИРОБНИЧЕ ПIДПРИЄМСТВО "АГРОХIМ"</t>
  </si>
  <si>
    <t>41022 С-БУДСЬКИЙ р-н. З-НОВГОРОДСЬКЕ Вулиця ГАГАРIНА б. 19/</t>
  </si>
  <si>
    <t>05490753</t>
  </si>
  <si>
    <t>04.01.2006</t>
  </si>
  <si>
    <t>ПРОКОПЕНКО ВОЛОДИМИР МИХАЙЛОВИЧ</t>
  </si>
  <si>
    <t>СУМА БОРГУ 100% ОХОПЛЕНА В СУДОВОМУ ПОРЯДКУ. Телефон керiвника - 9-32-17</t>
  </si>
  <si>
    <t>СIЛЬСЬКОГОСПОДАРСЬКЕ ТОВАРИСТВО З ОБМЕЖЕНОЮ ВIДПОВIДАЛЬНIСТЮ "ДЕСНЯНСЬКЕ"</t>
  </si>
  <si>
    <t>41020 С-БУДСЬКИЙ р-н. НОВОВАСИЛIВКА Вулиця ЦЕНТРАЛЬНА б. 1/</t>
  </si>
  <si>
    <t>03780197</t>
  </si>
  <si>
    <t>БАРКАНОВ ОЛЕКСАНДР СЕРГIЙОВИЧ</t>
  </si>
  <si>
    <t>. Телефон керiвника - 9-68-35</t>
  </si>
  <si>
    <t>ТОВАРИСТВО З ОБМЕЖЕНОЮ ВIДПОВIДАЛЬНIСТЮ "ХЛIБОРОБ"</t>
  </si>
  <si>
    <t>42356 СУМСЬКИЙ р-н. НИЖНЯ СИРОВАТКА Вулиця ЛЕНIНА б. 20/0  кв.0</t>
  </si>
  <si>
    <t>30880006</t>
  </si>
  <si>
    <t>КОРОТЕНКО ОЛЕКСАНДР ПЕТРОВИЧ</t>
  </si>
  <si>
    <t>. Телефон керiвника - 694270</t>
  </si>
  <si>
    <t>ДЕРЖАВНЕ ПIДПРИЄМСТВО "НОВОСУХАНIВСЬКИЙ СПИРТОВИЙ ЗАВОД "</t>
  </si>
  <si>
    <t>42341 СУМСЬКИЙ р-н. НОВОСУХАНIВКА Вулиця ЗАВОДСЬКА б. 1/0  кв.0</t>
  </si>
  <si>
    <t>00375214</t>
  </si>
  <si>
    <t>06.02.2014</t>
  </si>
  <si>
    <t>ДОВГУША ЮРIЙ ЛЕОНIДОВИЧ</t>
  </si>
  <si>
    <t>. Телефон керiвника - 0506034695</t>
  </si>
  <si>
    <t>ДЕРЖАВНЕ ПIДПРИЄМСТВО "СУМИСПИРТ"</t>
  </si>
  <si>
    <t>42303 СУМСЬКИЙ р-н. СТЕЦЬКIВКА Вулиця ЗАВОДСЬКА б. 1/0  кв.0</t>
  </si>
  <si>
    <t>00375237</t>
  </si>
  <si>
    <t>МЕЛЬНИК ВОЛОДИМИР ПЕТРОВИЧ</t>
  </si>
  <si>
    <t>. Телефон керiвника - 0508520057</t>
  </si>
  <si>
    <t>ДОЧIРНЄ ПIДПРИЄМСТВО ТОВАРИСТВА З ОБМЕЖЕНОЮ ВIДПОВIДАЛЬНIСТЮ " ГОРОБИНА" "АГРОФIРМА ДIАМАНТ"</t>
  </si>
  <si>
    <t>42346 СУМСЬКИЙ р-н. СУЛА 40 РОКIВ ПЕРЕМОГИ б. 0/0  кв.0</t>
  </si>
  <si>
    <t>32646953</t>
  </si>
  <si>
    <t>КЛОЧКО ОЛЕКСАНДР ОЛЕКСАНДРОВИЧ</t>
  </si>
  <si>
    <t>ВIДКРИТЕ АКЦIОНЕРНЕ ТОВАРИСТВО ТРОСТЯНЕЦЬКЕ ПIДПРИЄМСТВО "РАЙАГРОТЕХСЕРВIС"</t>
  </si>
  <si>
    <t>42600 ТРОСТЯНЕЦЬКИЙ р-н. ТРОСТЯНЕЦЬ Вулиця НАБЕРЕЖНА б. 31/</t>
  </si>
  <si>
    <t>13997035</t>
  </si>
  <si>
    <t>17.12.2007</t>
  </si>
  <si>
    <t>ВОЛОВИК ЄВГЕНIЯ МИКОЛАЇВНА</t>
  </si>
  <si>
    <t>. Телефон керiвника - 53158</t>
  </si>
  <si>
    <t>КОМУНАЛЬНЕ ПIДПРИЄМСТВО РАЙОННОЇ РАДИ "ТРОСТЯНЕЦЬКА РАЙОННА ДРУКАРНЯ"</t>
  </si>
  <si>
    <t>42600 ТРОСТЯНЕЦЬ Вулиця ГОРЬКОГО б. 32/</t>
  </si>
  <si>
    <t>02468693</t>
  </si>
  <si>
    <t>35.</t>
  </si>
  <si>
    <t>02</t>
  </si>
  <si>
    <t>КАС"ЯНЕНКО ОЛЕКСАНДР .</t>
  </si>
  <si>
    <t>ОпОН</t>
  </si>
  <si>
    <t>. Телефон керiвника - 5-16-30</t>
  </si>
  <si>
    <t>ШЕВЧЕНКIВСЬКА ФIЛIЯ ПРИВАТНОГО АКЦIОНЕРНОГО ТОВАРИСТВА  "РАЙЗ-МАКСИМКО"</t>
  </si>
  <si>
    <t>42620 ТРОСТЯНЕЦЬКИЙ р-н. ГРЕБЕНИКIВКА Вулиця СУМСЬКА б. 1/</t>
  </si>
  <si>
    <t>35643714</t>
  </si>
  <si>
    <t>КУЛIК ЛЮБОВ IВАНIВНА</t>
  </si>
  <si>
    <t>2</t>
  </si>
  <si>
    <t>. Телефон керiвника - 56335</t>
  </si>
  <si>
    <t>ВIДКРИТЕ АКЦIОНЕРНЕ ТОВАРИСТВО "ТРОСТЯНЕЦЬКИЙ "РАЙАГРОХIМ"</t>
  </si>
  <si>
    <t>42600 ТРОСТЯНЕЦЬКИЙ р-н. ТРОСТЯНЕЦЬ Вулиця ЛЕНIНА б.117/</t>
  </si>
  <si>
    <t>05379040</t>
  </si>
  <si>
    <t>БУХОНСЬКИЙ РУСЛАН МИКОЛАЙОВИЧ</t>
  </si>
  <si>
    <t>. Телефон керiвника - 5-18-47</t>
  </si>
  <si>
    <t>ПУБЛIЧНЕ АКЦIОНЕРНЕ ТОВАРИСТВО "СВЕСЬКИЙ НАСОСНИЙ ЗАВОД"</t>
  </si>
  <si>
    <t>41226 ЯМПIЛЬСЬКИЙ р-н. СВЕСА ВУЛ. ЗАВОДСЬКА б. 1/</t>
  </si>
  <si>
    <t>05785454</t>
  </si>
  <si>
    <t>МИХАЙЛОВ МИКОЛА ПЕТРОВИЧ</t>
  </si>
  <si>
    <t>. Телефон керiвника - 80545663305</t>
  </si>
  <si>
    <t>КОМУНАЛЬНА УСТАНОВА СУМСЬКОЇ ОБЛАСНОЇ РАДИ СВЕСЬКИЙ ПСИХОНЕВРОЛОГIЧНИЙ IНТЕРНАТ</t>
  </si>
  <si>
    <t>41226 Ямпiльський р-н. СВЕСА ВУЛ. ДАЧНА б. 1/</t>
  </si>
  <si>
    <t>03189376</t>
  </si>
  <si>
    <t>ЛЕВШУКОВ ВОЛОДИМИР IВАНОВИЧ</t>
  </si>
  <si>
    <t>0976359089 ТАТ НИК. Телефон керiвника - 62701</t>
  </si>
  <si>
    <t>АКЦIОНЕРНЕ ТОВАРИСТВО "СУМСЬКЕ МАШИНОБУДIВНЕ НАУКОВО-ВИРОБНИЧЕ ОБ'ЕДНАННЯ"</t>
  </si>
  <si>
    <t>40004 КОВПАКIВСЬКИЙ р-н. СУМИ ГОРЬКОГО б. 58/</t>
  </si>
  <si>
    <t>05747991</t>
  </si>
  <si>
    <t>27.10.2020</t>
  </si>
  <si>
    <t>ЗАБIЦЬКИЙ ВОЛОДИМИР ВIКТОРОВИЧ</t>
  </si>
  <si>
    <t>. Телефон керiвника - 68-62-00</t>
  </si>
  <si>
    <t>ПУБЛIЧНЕ АКЦIОНЕРНЕ ТОВАРИСТВО "СУМИХIМПРОМ"</t>
  </si>
  <si>
    <t>40003 ЗАРIЧНИЙ р-н. СУМИ ХАРКIВСЬКА б. 12/</t>
  </si>
  <si>
    <t>05766356</t>
  </si>
  <si>
    <t>30.10.2012</t>
  </si>
  <si>
    <t>НIКIТIН ДМИТРО ВАСИЛЬОВИЧ</t>
  </si>
  <si>
    <t>2.2</t>
  </si>
  <si>
    <t>67-42-09. Телефон керiвника - 68-35-13</t>
  </si>
  <si>
    <t>ВIДКРИТЕ АКЦIОНЕРНЕ ТОВАРИСТВО "SELMI"</t>
  </si>
  <si>
    <t>40009 КОВПАКIВСЬКИЙ р-н. СУМИ Вулиця КОМСОМОЛЬСЬКА б. 68/А  кв.</t>
  </si>
  <si>
    <t>04799336</t>
  </si>
  <si>
    <t>22.02.2017</t>
  </si>
  <si>
    <t>ЧУПРУН ЄВГЕН ВIКТОРОВИЧ</t>
  </si>
  <si>
    <t>. Телефон керiвника - 05078592014</t>
  </si>
  <si>
    <t>ВIДКРИТЕ АКЦIОНЕРНЕ ТОВАРИСТВО "СУМСЬКИЙ М'ЯСОКОМБIНАТ"</t>
  </si>
  <si>
    <t>40007 ЗАРIЧНИЙ р-н. СУМИ ХАРКIВСЬКА б.103/</t>
  </si>
  <si>
    <t>05496017</t>
  </si>
  <si>
    <t>15.04.2010</t>
  </si>
  <si>
    <t>НАУМОВА ОЛЬГА ВАСИЛIВНА</t>
  </si>
  <si>
    <t>. Телефон керiвника - 78-07-93</t>
  </si>
  <si>
    <t>ПУБЛIЧНЕ АКЦIОНЕРНЕ ТОВАРИСТВО "ПIДПРИЄМСТВО ТЕПЛОВИХ МЕРЕЖ"</t>
  </si>
  <si>
    <t>40022 КОВПАКIВСЬКИЙ р-н. СУМИ Вулиця 2-А ЗАЛIЗНИЧНА б. 10/</t>
  </si>
  <si>
    <t>03352449</t>
  </si>
  <si>
    <t>02.04.2013</t>
  </si>
  <si>
    <t>МАЛЬОВАНИЙ ОЛЕКСАНДР ПАВЛОВИЧ</t>
  </si>
  <si>
    <t>ПФВ</t>
  </si>
  <si>
    <t>. Телефон керiвника - 0675069340</t>
  </si>
  <si>
    <t>ПУБЛIЧНЕ АКЦIОНЕРНЕ ТОВАРИСТВО "БУДШЛЯХМАШ"</t>
  </si>
  <si>
    <t>40021 ЗАРIЧНИЙ р-н. СУМИ ПОКРОВСЬКА б. 4/</t>
  </si>
  <si>
    <t>14310164</t>
  </si>
  <si>
    <t>16.09.2014</t>
  </si>
  <si>
    <t>КУРIШКО IВАН IВАНОВИЧ</t>
  </si>
  <si>
    <t>. Телефон керiвника - 0444830341</t>
  </si>
  <si>
    <t>ВIДКРИТЕ АКЦIОНЕРНЕ ТОВАРИСТВО "СУМСЬКИЙ РАФIНАДНИЙ ЗАВОД"</t>
  </si>
  <si>
    <t>40022 КОВПАКIВСЬКИЙ р-н. СУМИ Вулиця ПРИВОКЗАЛЬНА б. 4/</t>
  </si>
  <si>
    <t>00372925</t>
  </si>
  <si>
    <t>25.10.2012</t>
  </si>
  <si>
    <t>МОРОЗ ВАЛЕРIЙ ВАСИЛЬОВИЧ</t>
  </si>
  <si>
    <t>. Телефон керiвника - 21-56-10</t>
  </si>
  <si>
    <t>ДП "ФАЛАНГА" ТОВАРИСТВА З ОБМЕЖЕНОЮ ВIДПОВIДАЛЬНIСТЮ ОХОРОННО-ДЕТЕКТИВНОГО АГЕНТСТВА "СКОРПIОН"</t>
  </si>
  <si>
    <t>40007 КОВПАКIВСЬКИЙ р-н. СУМИ РИМСЬКОГО КОРСАКОВА б. 6/</t>
  </si>
  <si>
    <t>31849716</t>
  </si>
  <si>
    <t>МАРТИНЕНКО ДМИТРО ОЛЕКСIЙОВИЧ</t>
  </si>
  <si>
    <t>. Телефон керiвника - 21-03-44</t>
  </si>
  <si>
    <t>СУМСЬКЕ БУДIВЕЛЬНО-МОНТАЖНЕ УПРАВЛIННЯ ЗВ'ЯЗКУ ВIДКРИТОГО АКЦIОНЕРНОГО ТОВАРИСТВА "СВЕМОН-СХIД"</t>
  </si>
  <si>
    <t>40000 ЗАРIЧНИЙ р-н. СУМИ КРИНИЧНА б. 2/</t>
  </si>
  <si>
    <t>01190474</t>
  </si>
  <si>
    <t>01.03.2012</t>
  </si>
  <si>
    <t>БОЧАРОВА ОЛЕНА МИКОЛАЇВНА</t>
  </si>
  <si>
    <t>. Телефон керiвника - 60-36-47</t>
  </si>
  <si>
    <t>СУМСЬКА ОБЛАСНА ОРГАНIЗАЦIЯ НАРОДНОГО СОЮЗУ "НАША УКРАЇНА"</t>
  </si>
  <si>
    <t>40030 ЗАРIЧНИЙ р-н. СУМИ ФЕДЬКА б. 3/</t>
  </si>
  <si>
    <t>33525995</t>
  </si>
  <si>
    <t>ШАПОВАЛ ВАЛЕНТИНА МИХАЙЛIВНА</t>
  </si>
  <si>
    <t>0971983003. Телефон керiвника - 60-74-00</t>
  </si>
  <si>
    <t>ПУБЛIЧНЕ АКЦIОНЕРНЕ ТОВАРИСТВО ВИРОБНИЧО-ЕНЕРГЕТИЧНА КОМПАНIЯ "СУМИГАЗМАШ"</t>
  </si>
  <si>
    <t>40030 ЗАРIЧНИЙ р-н. СУМИ НЕЗАЛЕЖНОСТI б. 15/</t>
  </si>
  <si>
    <t>04542778</t>
  </si>
  <si>
    <t>САДИКОВ ВАСИЛЬ ВАСИЛЬОВИЧ</t>
  </si>
  <si>
    <t>. Телефон керiвника - 60-78-55</t>
  </si>
  <si>
    <t>ТОВАРИСТВО З ОБМЕЖЕНОЮ ВIДПОВIДАЛЬНIСТЮ "САМАРСЬКЕ ПРОМИСЛОВО-БУДIВЕЛЬНЕ ПIДПРИЄМСТВО"ТЕПЛОФIКАТОР"</t>
  </si>
  <si>
    <t>40030 ЗАРIЧНИЙ р-н. СУМИ ВУЛ. ФЕДЬКА б. 3/2</t>
  </si>
  <si>
    <t>04944749</t>
  </si>
  <si>
    <t>СМОРОДИНА ЛЮДМИЛА IВАНIВНА</t>
  </si>
  <si>
    <t>ТОВ "ФРУНЗЕ-ПРОФIЛЬ"</t>
  </si>
  <si>
    <t>34013206</t>
  </si>
  <si>
    <t>ПОСПЄЛОВ IГОР ВОЛОДИМИРОВИЧ</t>
  </si>
  <si>
    <t>. Телефон керiвника - 0542773158</t>
  </si>
  <si>
    <t>УПРАВЛIННЯ ОХОРОНИ ЗДОРОВ'Я ОБЛАСНОЇ ДЕРЖАВНОЇ АДМIНIСТРАЦIЇ</t>
  </si>
  <si>
    <t>40022 КОВПАКIВСЬКИЙ р-н. СУМИ ВУЛ. ТРОЇЦЬКА б. 57/</t>
  </si>
  <si>
    <t>02013142</t>
  </si>
  <si>
    <t>34.</t>
  </si>
  <si>
    <t>БУТЕНКО СЕРГIЙ ПАВЛОВИЧ</t>
  </si>
  <si>
    <t>. Телефон керiвника - 25-02-04</t>
  </si>
  <si>
    <t>СУМСЬКА МIСЬКА СПIЛКА ГРОМАДСЬКИХ ОРГАНIЗАЦIЙ "ФУТБОЛЬНИЙ КЛУБ "СУМИ"</t>
  </si>
  <si>
    <t>40011 КОВПАКIВСЬКИЙ р-н. СУМИ ГОРЬКОГО б. 6/</t>
  </si>
  <si>
    <t>35907378</t>
  </si>
  <si>
    <t>ГОРДIЄНКО ВАДИМ АНАТОЛIЙОВИЧ</t>
  </si>
  <si>
    <t>СУМСЬКИЙ  ОБЛАСНИЙ ВIЙСЬКОВИЙ КОМIСАРIАТ</t>
  </si>
  <si>
    <t>40000 ЗАРIЧНИЙ р-н. СУМИ Вулиця КIРОВА б. 30/</t>
  </si>
  <si>
    <t>08269552</t>
  </si>
  <si>
    <t>02.</t>
  </si>
  <si>
    <t>IСМАIЛОВ ВАЛЕРIЙ ШАПАЗОВИЧ</t>
  </si>
  <si>
    <t>22-45-23. Телефон керiвника - 22-27-78</t>
  </si>
  <si>
    <t>ТОВАРИСТВО З ОБМЕЖЕНОЮ ВIДПОВIДАЛЬНIСТЮ "ВИДАВНИЦТВО "СЛОБОЖАНЩИНА"</t>
  </si>
  <si>
    <t>40009 КОВПАКIВСЬКИЙ р-н. СУМИ Вулиця КАЛIНIНА б.572/</t>
  </si>
  <si>
    <t>33526035</t>
  </si>
  <si>
    <t>ЛЕВЧЕНКО ВАЛЕНТИНА БОРИСIВНА</t>
  </si>
  <si>
    <t>. Телефон керiвника - 220400</t>
  </si>
  <si>
    <t>СУМСЬКА ФIЛIЯ ВАТ"ХАРКIВШЛЯХБУД" ДОРОЖНЬО-БУДIВЕЛЬНЕ УПРАВЛIННЯ N11</t>
  </si>
  <si>
    <t>40007 ЗАРIЧНИЙ р-н. СУМИ Вулиця ВОЄВОДIНА б. 13/1</t>
  </si>
  <si>
    <t>23296305</t>
  </si>
  <si>
    <t>04.07.2013</t>
  </si>
  <si>
    <t>СТЄБЄЛЄВ АНТОН МИХАЙЛОВИЧ</t>
  </si>
  <si>
    <t>. Телефон керiвника - 33-03-61</t>
  </si>
  <si>
    <t>ТОВАРИСТВО З ОБМЕЖЕНОЮ ВIДПОВIДАЛЬНIСТЮ "IНЖЕНЕРНО-ТЕХНIЧНИЙ ЦЕНТР "ОРIОН-Д"</t>
  </si>
  <si>
    <t>40020 КОВПАКIВСЬКИЙ р-н. СУМИ ПР-Т КУРСЬКИЙ б.147/</t>
  </si>
  <si>
    <t>23638107</t>
  </si>
  <si>
    <t>ДАВИДЕНКО ОЛЕКСАНДР МИКОЛАЙОВИЧ</t>
  </si>
  <si>
    <t>. Телефон керiвника - 24-15-45</t>
  </si>
  <si>
    <t>ВIДКРИТЕ АКЦIОНЕРНЕ ТОВАРИСТВО "БУДДЕТАЛЬ"</t>
  </si>
  <si>
    <t>40003 КОВПАКIВСЬКИЙ р-н. СУМИ ТОПОЛЯНСЬКА б. 18/</t>
  </si>
  <si>
    <t>05514933</t>
  </si>
  <si>
    <t>ЖУЖА ЛЕОНIД МИКОЛАЙОВИЧ</t>
  </si>
  <si>
    <t>. Телефон керiвника - 253-059</t>
  </si>
  <si>
    <t>ПУБЛIЧНЕ АКЦIОНЕРНЕ ТОВАРИСТВО "СУМСЬКИЙ АВТОРЕМОНТНИЙ ЗАВОД"</t>
  </si>
  <si>
    <t>40030 КОВПАКIВСЬКИЙ р-н. СУМИ ПР-Т КУРСЬКИЙ б. 26/</t>
  </si>
  <si>
    <t>05422065</t>
  </si>
  <si>
    <t>05.03.2019</t>
  </si>
  <si>
    <t>IВАНЕНКО НАТАЛЯ ОЛЕКСАНДРIВНА</t>
  </si>
  <si>
    <t>. Телефон керiвника - 245775</t>
  </si>
  <si>
    <t>УПРАВЛIННЯ У СПРАВАХ СIМ'Ї ТА МОЛОДI СУМСЬКОЇ ОБЛАСНОЇ ДЕРЖАВНОЇ АДМIНIСТРАЦIЇ</t>
  </si>
  <si>
    <t>40022 КОВПАКIВСЬКИЙ р-н. СУМИ ЛЕВАНЕВСЬКОГО б. 26/</t>
  </si>
  <si>
    <t>34012003</t>
  </si>
  <si>
    <t>БОБИРЕНКО ВIКТОР АНАТОЛIЙОВИЧ</t>
  </si>
  <si>
    <t>. Телефон керiвника - 25-78-68</t>
  </si>
  <si>
    <t>ФIЛIЯ ТОВАРИСТВА З ОБМЕЖЕНОЮ ВIДПОВIДАЛЬНIСТЮ "ТРИДЕНТА АГРО" В СУМСЬКIЙ ОБЛАСТI</t>
  </si>
  <si>
    <t>40030 КОВПАКIВСЬКИЙ р-н. СУМИ КУРСЬКИЙ б.105/</t>
  </si>
  <si>
    <t>26532639</t>
  </si>
  <si>
    <t>31.01.2011</t>
  </si>
  <si>
    <t>ГУСАР IВАН ОЛЕКСIЙОВИЧ</t>
  </si>
  <si>
    <t>. Телефон керiвника - 34-38-88</t>
  </si>
  <si>
    <t>ПРИВАТНЕ ПIДПРИЄМСТВО "ВОДОЛIЙ-АВТОТРАНС"</t>
  </si>
  <si>
    <t>40034 ЗАРIЧНИЙ р-н. СУМИ IНТЕРНАЦIОНАЛIСТIВ б. 6/20</t>
  </si>
  <si>
    <t>32462746</t>
  </si>
  <si>
    <t>20.08.2009</t>
  </si>
  <si>
    <t xml:space="preserve"> . .</t>
  </si>
  <si>
    <t>. Телефон керiвника - 21-20-88</t>
  </si>
  <si>
    <t>ТОВАРИСТВО З ОБМЕЖЕНОЮ ВIДПОВIДАЛЬНIСТЮ "СIЄН"</t>
  </si>
  <si>
    <t>40011 КОВПАКIВСЬКИЙ р-н. СУМИ ВУЛ. СУПРУНА б. 11/</t>
  </si>
  <si>
    <t>33159037</t>
  </si>
  <si>
    <t>БАБIЧ КРИСТИНА ОЛЕГIВНА</t>
  </si>
  <si>
    <t>ПУБЛIЧНЕ АКЦIОНЕРНЕ ТОВАРИСТВО "СУМИВТОРМЕТ"</t>
  </si>
  <si>
    <t>40003 КОВПАКIВСЬКИЙ р-н. СУМИ ТОПОЛЯНСЬКА б. 13/</t>
  </si>
  <si>
    <t>00193140</t>
  </si>
  <si>
    <t>МIЛЬЧЕНКО ВАСИЛЬ ФЕДОРОВИЧ</t>
  </si>
  <si>
    <t>. Телефон керiвника - 211204(0542</t>
  </si>
  <si>
    <t>МIСЦЕВА ПРОФЕСIЙНА СПIЛКА ПРАЦIВНИКIВ НАУКОВОГО ПРИЛАДОБУДУВАННЯ ВАТ "SELMI"-"ДОБРОБУТ"</t>
  </si>
  <si>
    <t>24014113</t>
  </si>
  <si>
    <t>ВЛАСЕНКО ГРИГОРIЙ ПЕТРОВИЧ</t>
  </si>
  <si>
    <t>. Телефон керiвника - 28-53-55</t>
  </si>
  <si>
    <t>ПРИВАТНЕ АКЦIОНЕРНЕ ТОВАРИСТВО "СУМСЬКЕ АВТОТРАНСПОРТНЕ ПIДПРИЄМСТВО 15954"</t>
  </si>
  <si>
    <t>40002 КОВПАКIВСЬКИЙ р-н. СУМИ ВУЛ. РОМЕНСЬКА б. 79/</t>
  </si>
  <si>
    <t>05495928</t>
  </si>
  <si>
    <t>КIКТЕНКО ЄВГЕН МИКОЛАЙОВИЧ</t>
  </si>
  <si>
    <t>. Телефон керiвника - 62-47-62</t>
  </si>
  <si>
    <t>КОМУНАЛЬНЕ НЕКОМЕРЦIЙНЕ ПIДПРИЄМСТВОСУМСЬКОЇ ОБЛАСНОЇ РАДI" СУМСЬКИЙ ОБЛАСНИЙ-ДIАГНОСТИЧНИЙ ЦЕНТР"</t>
  </si>
  <si>
    <t>40007 ЗАРIЧНИЙ р-н. СУМИ ПАРКОВА б. 1/</t>
  </si>
  <si>
    <t>14019167</t>
  </si>
  <si>
    <t>НЕЧИПОРЕНКО СЕРГIЙ ГРИГОРОВИЧ</t>
  </si>
  <si>
    <t>. Телефон керiвника - 33-11-67</t>
  </si>
  <si>
    <t>ПРИВАТНЕ ПIДПРИЄМСТВО "ПЛАТФОРМА IГОР"</t>
  </si>
  <si>
    <t>40011 КОВПАКIВСЬКИЙ р-н. СУМИ СУПРУНА б. 15/</t>
  </si>
  <si>
    <t>36038924</t>
  </si>
  <si>
    <t>КОЛПЕНСЬКИЙ РОМАН В'ЯЧЕСЛАВОВИЧ</t>
  </si>
  <si>
    <t>ТОВАРИСТВО З ОБМЕЖЕНОЮ ВIДПОВIДАЛЬНIСТЮ "ДАЙНА"</t>
  </si>
  <si>
    <t>40034 ЗАРIЧНИЙ р-н. СУМИ Вулиця ЧЕРЕПIНА б. 84/А  кв.51</t>
  </si>
  <si>
    <t>30140814</t>
  </si>
  <si>
    <t>КОХТЕНКО ОЛЕКСIЙ ЛЕОНIДОВИЧ</t>
  </si>
  <si>
    <t>СУМСЬКИЙ ОБЛАСНИЙ ГОСПРОЗРАХУНКОВИЙ ВЕТЕРИНАРНО-САНIТАРНИЙ ЗАГIН</t>
  </si>
  <si>
    <t>40000 КОВПАКIВСЬКИЙ р-н. СУМИ ТОПОЛЯНСЬКА б. 11/0</t>
  </si>
  <si>
    <t>14008962</t>
  </si>
  <si>
    <t>37.</t>
  </si>
  <si>
    <t>ГУЧЕНКО НАТАЛIЯ ВАСИЛIВНА</t>
  </si>
  <si>
    <t>. Телефон керiвника - 22-17-12</t>
  </si>
  <si>
    <t>ЗАКРИТЕ АКЦIОНЕРНЕ ТОВАРИСТВО "УКРТЕХIНТЕКС"</t>
  </si>
  <si>
    <t>40009 КОВПАКIВСЬКИЙ р-н. СУМИ Вулиця ПУШКIНА б. 55/</t>
  </si>
  <si>
    <t>23291170</t>
  </si>
  <si>
    <t>02.09.2010</t>
  </si>
  <si>
    <t>ЗАКОРКО ВАДИМ ВIКТОРОВИЧ</t>
  </si>
  <si>
    <t>1.2.1</t>
  </si>
  <si>
    <t>. Телефон керiвника - 27-12-72</t>
  </si>
  <si>
    <t>ТОВАРИСТВО З ОБМЕЖЕНОЮ ВIДПОВIДАЛЬНIСТЮ "СУМСЬКА ШВЕЙНА ФАБРИКА "СПЕЦОДЯГ"</t>
  </si>
  <si>
    <t>40030 КОВПАКIВСЬКИЙ р-н. СУМИ ГОРЬКОГО б. 12/</t>
  </si>
  <si>
    <t>05502730</t>
  </si>
  <si>
    <t>МАНОХIН ВОЛОДИМИР ОЛЕКСАНДРОВИЧ</t>
  </si>
  <si>
    <t>. Телефон керiвника - 0542220252</t>
  </si>
  <si>
    <t>ШАХТА IМ. К.МАРКСА</t>
  </si>
  <si>
    <t xml:space="preserve"> ЗАРIЧНИЙ р-н. СУМИ</t>
  </si>
  <si>
    <t>40000004</t>
  </si>
  <si>
    <t>13.07.2016</t>
  </si>
  <si>
    <t>РЕГРЕСИ ОЛЕКСАНДР .</t>
  </si>
  <si>
    <t>ТОВАРИСТВО З ОБМЕЖЕНОЮ ВIДПОВIДАЛЬНIСТЮ "САНТ-ХОЛ"</t>
  </si>
  <si>
    <t>40030 ЗАРIЧНИЙ р-н. СУМИ ХАРКIВСЬКА б.122/</t>
  </si>
  <si>
    <t>34743825</t>
  </si>
  <si>
    <t>ТОЛСТОВ ДМИТРО ЮРIЙОВИЧ</t>
  </si>
  <si>
    <t>. Телефон керiвника - 65-51-68</t>
  </si>
  <si>
    <t>СУМСЬКЕ МIСЬКЕ ГРОМАДСЬКЕ ФОРМУВАННЯ З ОХОРОНИ ГРОМАДСЬКОГО ПОРЯДКУ "ЗАКОН I ПОРЯДОК"</t>
  </si>
  <si>
    <t>40030 КОВПАКIВСЬКИЙ р-н. СУМИ ГОРЬКОГО б. 21/</t>
  </si>
  <si>
    <t>26439868</t>
  </si>
  <si>
    <t>ГАРIН ВОЛОДИМИР IГОРОВИЧ</t>
  </si>
  <si>
    <t>. Телефон керiвника - 050 3071149</t>
  </si>
  <si>
    <t>ТОВАРИСТВО З ОБМЕЖЕНОЮ ВIДПОВIДАЛЬНIСТЮ "ТОРГМЕТМАШ"</t>
  </si>
  <si>
    <t>40030 КОВПАКIВСЬКИЙ р-н. СУМИ ПРОЛЕТАРСЬКА б. 69/</t>
  </si>
  <si>
    <t>33525817</t>
  </si>
  <si>
    <t>НОЖЕНКО ОЛЕКСАНДР В'ЯЧЕСЛАВОВИЧ</t>
  </si>
  <si>
    <t>ПРИВАТНЕ  ПIДПРИЄМСТВО "ДIАТЕКС МЕДIА,IНК"</t>
  </si>
  <si>
    <t>40000 КОВПАКIВСЬКИЙ р-н. СУМИ Вулиця ПЕТРОПАВЛIВСЬКА б.107/Б  кв.32</t>
  </si>
  <si>
    <t>32318208</t>
  </si>
  <si>
    <t>ВIНОГРАДОВ ВАЛЕРIЙ БОРИСОВИЧ</t>
  </si>
  <si>
    <t>. Телефон керiвника - 343113(8054</t>
  </si>
  <si>
    <t>ПРИВАТНЕ МАЛЕ ПIДПРИЄМСТВО "РЕМ"</t>
  </si>
  <si>
    <t>40030 КОВПАКIВСЬКИЙ р-н. СУМИ Вулиця ПЕРШОТРАВНЕВА б. 29/51</t>
  </si>
  <si>
    <t>21992201</t>
  </si>
  <si>
    <t>ТРУШКIН ВАЛЕРIЙ IВАНОВИЧ</t>
  </si>
  <si>
    <t>ТОВАРИСТВО З ОБМЕЖЕНОЮ ВIДПОВIДАЛЬНIСТЮ "ГАЗТЕХ"</t>
  </si>
  <si>
    <t>40007 ЗАРIЧНИЙ р-н. СУМИ ВУЛ. КIРОВОГРАДСЬКА б. 2/</t>
  </si>
  <si>
    <t>13996024</t>
  </si>
  <si>
    <t>ПАЛЮХ ДМИТРО ГЕНАДIЙОВИЧ</t>
  </si>
  <si>
    <t>. Телефон керiвника - 78-12-77</t>
  </si>
  <si>
    <t>ТОВ "РАССВЕТ"</t>
  </si>
  <si>
    <t>41452 Глухiвський р-н. ПОЛОШКИ ВУЛ.ФРУНЗЕ б. 44/0  кв.0</t>
  </si>
  <si>
    <t>03778473</t>
  </si>
  <si>
    <t>СМИЧЕК ПЕТРО МИКОЛАЙОВИЧ</t>
  </si>
  <si>
    <t>. Телефон керiвника - 2-61-99</t>
  </si>
  <si>
    <t>ЗАКРИТЕ АКЦIОНЕРНЕ ТОВАРИСТВО "ГЛУХIВIНВЕСТБУД"</t>
  </si>
  <si>
    <t>41400 М.ГЛУХIВ Вулиця ЦIОЛКОВСЬКОГО б. 3/</t>
  </si>
  <si>
    <t>01270776</t>
  </si>
  <si>
    <t>КАЦЮБА ЗИНОВIЙ ДМИТРОВИЧ</t>
  </si>
  <si>
    <t>. Телефон керiвника - 2-22-70</t>
  </si>
  <si>
    <t>ПУБЛIЧНЕ АКЦIОНЕРНЕ ТОВАРИСТВО"ЧЕРВОНЕ РЕМОНТНЕ ПIДПРИЄМСТВО"</t>
  </si>
  <si>
    <t>41432 Глухiвський р-н. ЕСМАНЬ ВУЛ.К.МАРКСА б. 40/0  кв.0</t>
  </si>
  <si>
    <t>00906930</t>
  </si>
  <si>
    <t>ГУРЕЦЬ НАДIЯ ВАЛЕРIЇВНА</t>
  </si>
  <si>
    <t>ЛЮБОВ ВАСИЛIВНА. Телефон керiвника - 0544427475</t>
  </si>
  <si>
    <t>СП ШАХТА IМ КАРЛА МАРКСА ДП "ОРДЖОНIКIДЗЕВУГIЛЛЯ"</t>
  </si>
  <si>
    <t>86430 ЄНАКIЄВСЬКИЙ р-н. СМТ.КАРЛА МАРКСОВЕ</t>
  </si>
  <si>
    <t>26351872</t>
  </si>
  <si>
    <t>01.</t>
  </si>
  <si>
    <t>КАПУСТIН ВОЛОДИМИР ВОЛОДИМИРОВИЧ</t>
  </si>
  <si>
    <t>КОНОТОПСЬКИЙ МЕХАНIЧНИЙ ЗАВОД ХАРКIВСЬКОГО ДЕРЖАВНОГО АВIАЦIЙНОГО ВИРОБНИЧОГО ПIДПРИЄМСТВА</t>
  </si>
  <si>
    <t>41600 КОНОТОП ВУЛ. ПРОФЕСIЙНА б. 40/</t>
  </si>
  <si>
    <t>14027422</t>
  </si>
  <si>
    <t>15.</t>
  </si>
  <si>
    <t>29.04.2014</t>
  </si>
  <si>
    <t>П'ЯНТКОВСЬКИЙ ГЕННАДIЙ ГРИГОРОВИЧ</t>
  </si>
  <si>
    <t>. Телефон керiвника - 7-63-92</t>
  </si>
  <si>
    <t>ТОВАРИСТВО З ОБМЕЖЕНОЮ ВIДПОВIДАЛЬНIСТЮ "МОТОРДЕТАЛЬ-КОНОТОП"</t>
  </si>
  <si>
    <t>41600 КОНОТОП ВУЛ. ВИРIВСЬКА, 64 б. 64/</t>
  </si>
  <si>
    <t>30573983</t>
  </si>
  <si>
    <t>ПАПЯН ВОЛОДИМИР IВАНОВИЧ</t>
  </si>
  <si>
    <t>. Телефон керiвника - 22503</t>
  </si>
  <si>
    <t>ПРИВАТНЕ АКЦIОНЕРНЕ ТОВАРИСТВО "КОНОТОПСЬКЕ УПРАВЛIННЯ МЕХАНIЗАЦIЇ БУДIВНИЦТВА ТА АВТОТРАНСПОРТУ"</t>
  </si>
  <si>
    <t>41600 КОНОТОП ВУЛИЦЯ ВУЛ. СУМСЬКА б. 12/</t>
  </si>
  <si>
    <t>05399076</t>
  </si>
  <si>
    <t>МАЛЕНКО ОЛЕКСАНДР ПЕТРОВИЧ</t>
  </si>
  <si>
    <t>ПУБЛIЧНЕ АКЦIОНЕРНЕ ТОВАРИСТВО "КОНОТОПСЬКИЙ АРМАТУРНИЙ ЗАВОД"</t>
  </si>
  <si>
    <t>41600 КОНОТОП ВУЛ. ВИРIВСЬКА б. 60/</t>
  </si>
  <si>
    <t>00218331</t>
  </si>
  <si>
    <t>ПОСТОЛЮК ВАЛЕРIЙ БОРИСОВИЧ</t>
  </si>
  <si>
    <t>ТОВАРИСТВО З ОБМЕЖЕНОЮ ВIДПОВIДАЛЬНIСТЮ "КОНОТОПСЬКИЙ ЗАВОД ПО РЕМОНТУ ДИЗЕЛЬ-ПОТЯГIВ"</t>
  </si>
  <si>
    <t>41600 КОНОТОП ЄВРОПЕЙСЬКА б. 8А/А  кв.</t>
  </si>
  <si>
    <t>34284857</t>
  </si>
  <si>
    <t>АЛОТТI МОХАММАД САЛIМ</t>
  </si>
  <si>
    <t>. Телефон керiвника - 6-00-40</t>
  </si>
  <si>
    <t>ПУБЛIЧНЕ АКЦIОНЕРНЕ ТОВАРИСТВО "КОНОТОПАГРОТЕХСЕРВIС"</t>
  </si>
  <si>
    <t>41661 КОНОТОПСЬКИЙ р-н. ПРИВОКЗАЛЬНЕ ВУЛ. СОСНIВСЬКА б. 2/</t>
  </si>
  <si>
    <t>13997443</t>
  </si>
  <si>
    <t>ШАЙДЕНКО АНАТОЛIЙ МИКОЛАЙОВИЧ</t>
  </si>
  <si>
    <t>. Телефон керiвника - 6-05-54</t>
  </si>
  <si>
    <t>ПРОФСПIЛКОВИЙ КОМIТЕТ ВIДКРИТОГО АКЦIОНЕРНОГО ТОВАРИСТВА "ЧЕРВОНИЙ МЕТАЛIСТ"</t>
  </si>
  <si>
    <t>41600 КОНОТОП ВУЛИЦЯ ВУЛ. ЧЕРВОНОЗАВОДСЬК б. 5/0  кв.0</t>
  </si>
  <si>
    <t>429096609</t>
  </si>
  <si>
    <t>БРЕНЬКО СВIТЛАНА МИКОЛАЇВНА</t>
  </si>
  <si>
    <t>. Телефон керiвника - 42296</t>
  </si>
  <si>
    <t>ТОВАРИСТВО З ОБМЕЖЕНОЮ ВIДПОВIДАЛЬНIСТЮ "КОНОТОПСЬКИЙ ЛИВАРНО-МЕХАНIЧНИЙ ЗАВОД"</t>
  </si>
  <si>
    <t>41600 КОНОТОП ВУЛ. ВИРIВСЬКА б.64З/</t>
  </si>
  <si>
    <t>37784712</t>
  </si>
  <si>
    <t>ЧЕРЕДНИКОВ АНДРIЙ ДМИТРОВИЧ</t>
  </si>
  <si>
    <t>СТРУКТУРНИЙ ПIДРОЗДIЛ "ШАХТА "ВУГЛЕГIРСЬКА" ДП "ОРДЖОНIКIДЗЕВУГIЛЛЯ"</t>
  </si>
  <si>
    <t>61145 ХАРКIВ КОСМIЧНА б. 21/</t>
  </si>
  <si>
    <t>32276912</t>
  </si>
  <si>
    <t>ЧЕРЕПОВСЬКИЙ ПАВЛО ВАСИЛЬОВИЧ</t>
  </si>
  <si>
    <t>ПУБЛIЧНЕ АКЦIОНЕРНЕ ТОВАРИСТВО "ЛЕБЕДИНСЬКИЙ ЗАВОД ПОРШНЕВИХ КIЛЕЦЬ"</t>
  </si>
  <si>
    <t>42200 Лебединський р-н. ЛЕБЕДИН ВУЛ. ЛЕНIНА б. 93/</t>
  </si>
  <si>
    <t>00232006</t>
  </si>
  <si>
    <t>IВАНЕНКО НАТАЛIЯ ОЛЕКСАНДРIВНА</t>
  </si>
  <si>
    <t>. Телефон керiвника - +3805445220</t>
  </si>
  <si>
    <t>ВIДКРИТЕ АКЦIОНЕРНЕ ТОВАРИСТВО "ОХТИРСIЛЬМАШ"</t>
  </si>
  <si>
    <t>42700 ОХТИРКА Вулиця ШЕВЧЕНКО б. 3/</t>
  </si>
  <si>
    <t>00238256</t>
  </si>
  <si>
    <t>24.01.2012</t>
  </si>
  <si>
    <t>ЧУПРУН ЄВГ ВIКТ. Телефон керiвника - 22172</t>
  </si>
  <si>
    <t>ХУХРЯНСЬКА ФIЛIЯ ПРИВАТНОГО АКЦIОНЕРНОГО ТОВАРИСТВА  " РАЙЗ-МАКСИМКО"</t>
  </si>
  <si>
    <t xml:space="preserve"> ОХТИРСЬКИЙ р-н. ХУХРА Вулиця ЛЕНIНА б. 86/</t>
  </si>
  <si>
    <t>35644105</t>
  </si>
  <si>
    <t>СМIЛИК МИКОЛА ВАСИЛЬОВИЧ</t>
  </si>
  <si>
    <t>СВIТЛАНА ВОЛОДИМИРIВНА. Телефон керiвника - 80445225701</t>
  </si>
  <si>
    <t>ТОВАРИСТВО З ОБМЕЖЕНОЮ ВIДПОВIДАЛЬНIСТЮ ВИРОБНИЧО-БУДIВЕЛЬНЕ ПIДПРИЄМСТВО"ОХТИРБУД"</t>
  </si>
  <si>
    <t>42700 ОХТИРКА Вулиця КИЇВСЬКА б. 34/</t>
  </si>
  <si>
    <t>31021319</t>
  </si>
  <si>
    <t>ПЕЛИХ ВАСИЛЬ ДМИТРОВИЧ</t>
  </si>
  <si>
    <t>ГАЛИНА АНДРIIВНА. Телефон керiвника - 31461</t>
  </si>
  <si>
    <t>ОХТИРСЬКА ФIЛIЯ ТОВАРИСТВА З ОБМЕЖЕНОЮ ВIДПОВIДАЛЬНIСТЮ "БРОК-ЕНЕРГIЯ"</t>
  </si>
  <si>
    <t>42700 ОХТИРКА Вулиця СНАЙПЕРА б. 13/</t>
  </si>
  <si>
    <t>06711512</t>
  </si>
  <si>
    <t>ПIВЕНЬ ОЛЕКСАНДР МИХАЙЛОВИЧ</t>
  </si>
  <si>
    <t>ГАЛИНА ВАСИЛIВНА. Телефон керiвника - 31405</t>
  </si>
  <si>
    <t>ФIЛIЯ " ОХТИРСЬКИЙ СИРКОМБIНАТ" ПП "РОСЬ"</t>
  </si>
  <si>
    <t>42700 ОХТИРКА Вулиця ТРАНСПОРТНА б. 1/А  кв.</t>
  </si>
  <si>
    <t>33370269</t>
  </si>
  <si>
    <t>ЛАПЦОВ КОСТЯНТИН ВОЛОДИМИРОВИЧ</t>
  </si>
  <si>
    <t>. Телефон керiвника - 24519</t>
  </si>
  <si>
    <t>СЕЛЯНСЬКЕ (ФЕРМЕРСЬКЕ) ГОСПОДАРСТВО "ПЕРЕМОГА"</t>
  </si>
  <si>
    <t>42750 ОХТИРСЬКИЙ р-н. ПЕРЕМОГА СЕРДЮКА б. 11/</t>
  </si>
  <si>
    <t>23052074</t>
  </si>
  <si>
    <t>МАХIТКО МИХАЙЛО IВАНОВИЧ</t>
  </si>
  <si>
    <t>МИХАЙЛО IВАНОВИЧ. Телефон керiвника - 93-1-20</t>
  </si>
  <si>
    <t>РЕГРЕСНI ПОЗОВИ</t>
  </si>
  <si>
    <t>42700 ОХТИРКА Вулиця ЖОВТНЕВА б. 23/</t>
  </si>
  <si>
    <t>00000010</t>
  </si>
  <si>
    <t>ГОНЧАРОВ АНАТОЛIЙ ВIКТОРОВИЧ</t>
  </si>
  <si>
    <t>ШАХТА ИМ.ГАЙОВОГО. Телефон керiвника -</t>
  </si>
  <si>
    <t>ДОЧIРНЄ ПIДПРИЄМСТВО ДЕРЖАВНОЇ АКЦIОНЕРНОЇ КОМПАНIЇ "ХЛIБ УКРАЇНИ" "РОМЕНСЬКИЙ КОМБIНАТ ХЛIБОПРОДУКТIВ"</t>
  </si>
  <si>
    <t>42006 РОМНИ ПРОКОПЕНКА б. 10/</t>
  </si>
  <si>
    <t>00955880</t>
  </si>
  <si>
    <t>12.03.2009</t>
  </si>
  <si>
    <t>КОРОЛЬОВ СЕРГIЙ ГЕННАДIЙОВИЧ</t>
  </si>
  <si>
    <t>2.1.1</t>
  </si>
  <si>
    <t>. Телефон керiвника - 32245</t>
  </si>
  <si>
    <t>КОМУНАЛЬНИЙ ЗАКЛАД ПЕРША ОБЛАСНА СПЕЦIАЛIЗОВАНА ЛIКАРНЯ М.РОМНИ</t>
  </si>
  <si>
    <t>42001 РОМНИ БУЛЬВАР БУЛЬВ. МОСКОВСЬКИЙ б. 29/</t>
  </si>
  <si>
    <t>02000369</t>
  </si>
  <si>
    <t>КУЛЬБАЧНИЙ ВОЛОДИМИР ПЕТРОВИЧ</t>
  </si>
  <si>
    <t>ВАЛЕНТИНА МИКОЛАЇВНА. Телефон керiвника - 2-12-66</t>
  </si>
  <si>
    <t>БУДIВЕЛЬНО-МОНТАЖНЕ ПIДПРИЄМСТВО "РОМНИПРОМБУД"ВIДКРИТОГО АКЦIОНЕРНОГО ТОВАРИСТВА "СУМБУД"</t>
  </si>
  <si>
    <t>42007 РОМНИ ДУДIНА б. 18/</t>
  </si>
  <si>
    <t>01270753</t>
  </si>
  <si>
    <t>ЄМЕЛЬЯНЕНКО СЕРГIЙ ВIКТОРОВИЧ</t>
  </si>
  <si>
    <t>71954. Телефон керiвника - 71940</t>
  </si>
  <si>
    <t>ВIДКРИТЕ АКЦIОНЕРНЕ ТОВАРИСТВО "РОМЕНСЬКЕ АВТОТРАНСПОРТНЕ ПIДПРИЄМСТВО 15948"</t>
  </si>
  <si>
    <t>42004 РОМНИ ВУЛИЦЯ СУМСЬКА б. 97/</t>
  </si>
  <si>
    <t>03118558</t>
  </si>
  <si>
    <t>НАГОРНЄВА ТЕТЯНА ВОЛОДИМИРIВНА</t>
  </si>
  <si>
    <t>ЮРЧЕНКО. Телефон керiвника - 78823</t>
  </si>
  <si>
    <t>РОМЕНСЬКА ФIЛIЯ ВIДКРИТОГО АКЦIОНЕРНОГО ТОВАРИСТВА "ХАРКIВШЛЯХБУД" ДОРОЖНО-БУДIВЕЛЬНЕ УПРАВЛIННЯ  29</t>
  </si>
  <si>
    <t>42065 РОМНИ 3 ПРОВ.ЧЕРВОНОЇ б. 49/</t>
  </si>
  <si>
    <t>14025831</t>
  </si>
  <si>
    <t>01.11.2010</t>
  </si>
  <si>
    <t>. Телефон керiвника - 7-93-15</t>
  </si>
  <si>
    <t>ТОВАРИСТВО З ОБМЕЖЕНОЮ ВIДПОВIДАЛЬНIСТЮ "МАГIСТРАЛЬ"</t>
  </si>
  <si>
    <t>42001 РОМНИ ВУЛИЦЯ ГОРЬКОГО б.124/</t>
  </si>
  <si>
    <t>31766001</t>
  </si>
  <si>
    <t>САВОЧКА АНДРIЙ АНАТОЛIЙОВИЧ</t>
  </si>
  <si>
    <t>. Телефон керiвника - 22207</t>
  </si>
  <si>
    <t>"ДОСЛIДНЕ ГОСПОДАРСТВО АГРОФIРМА "НАДIЯ" НАЦIОНАЛЬНОЇ АКАДЕМIЇ АГРАРНИХ НАУК УКРАЇНИ"</t>
  </si>
  <si>
    <t>42073 РОМЕНСЬКИЙ р-н. ПЕРЕХРЕСТIВКА ВУЛИЦЯ ЛЕНIНА б. 63/</t>
  </si>
  <si>
    <t>00729639</t>
  </si>
  <si>
    <t>32.</t>
  </si>
  <si>
    <t>СТАЗIЛОВ ВIТАЛIЙ ПЕТРОВИЧ</t>
  </si>
  <si>
    <t>ПЕТРО ОЛЕКСIЙОВИЧ. Телефон керiвника - 38-05448-94</t>
  </si>
  <si>
    <t>ТОВАРИСТВО З ОБМЕЖЕНОЮ ВIДПОВIДАЛЬНIСТЮ "ШАНС"</t>
  </si>
  <si>
    <t>42052 РОМЕНСЬКИЙ р-н. МИКОЛАЇВСЬКЕ</t>
  </si>
  <si>
    <t>31337146</t>
  </si>
  <si>
    <t>КЛОЧКО IГОР ВАСИЛЬОВИЧ</t>
  </si>
  <si>
    <t>КАЗЕННЕ ПIДПРИЄМСТВО ШОСТКИНСЬКИЙ КАЗЕННИЙ ЗАВОД "ЗIРКА"</t>
  </si>
  <si>
    <t>41100 ШОСТКИНСКИЙ р-н. ШОСТКА ВУЛ.ЛЕНIНА б. 36/</t>
  </si>
  <si>
    <t>14315351</t>
  </si>
  <si>
    <t>ЯРОШ АНДРIЙ ОЛЕКСАНДРОВИЧ</t>
  </si>
  <si>
    <t>3.1</t>
  </si>
  <si>
    <t>АНЖ.ОЛЕКС.0997367190. Телефон керiвника - 22046</t>
  </si>
  <si>
    <t>ВIДКРИТЕ АКЦIОНЕРНЕ ТОВАРИСТВО "АКЦIОНЕРНА КОМПАНIЯ "СВЕМА""</t>
  </si>
  <si>
    <t>41100 ШОСТКИНСКИЙ р-н. ШОСТКА ВУЛ.ГАГАРIНА б. 1/</t>
  </si>
  <si>
    <t>05761318</t>
  </si>
  <si>
    <t>29.10.2004</t>
  </si>
  <si>
    <t>СОЛДАТКIН IГОР В'ЯЧЕСЛАВОВИЧ</t>
  </si>
  <si>
    <t>СУМА БОРГУ 100% ОХОПЛЕНА В СУДОВОМУ ПОРЯДКУ. Телефон керiвника - 2-21-25</t>
  </si>
  <si>
    <t>ПУБЛIЧНЕ АКЦIОНЕРНЕ ТОВАРИСТВО "ШОСТКИНСЬКИЙ ЗАВОД ХIМIЧНИХ РЕАКТИВIВ"</t>
  </si>
  <si>
    <t>41100 ШОСТКИНСКИЙ р-н. ШОСТКА ВУЛИЦЯ ЩЕРБАКОВА б. 1/</t>
  </si>
  <si>
    <t>05761264</t>
  </si>
  <si>
    <t>15.06.2021</t>
  </si>
  <si>
    <t>БУГАКОВ СЕРГIЙ IВАНОВИЧ</t>
  </si>
  <si>
    <t>НА РОЗГЛ. В СУДI ГРН. НА ВИКОНАННI В ДВС ГРН.. Телефон керiвника - 21480</t>
  </si>
  <si>
    <t>КАЗЕННЕ ПIДПРИЄМСТВО "ШОСТКИНСЬКИЙ КАЗЕННИЙ ЗАВОД "IМПУЛЬС"</t>
  </si>
  <si>
    <t>41100 ШОСТКИНСКИЙ р-н. ШОСТКА ВУЛ.КУЙБИШЕВА б. 41/</t>
  </si>
  <si>
    <t>14314452</t>
  </si>
  <si>
    <t>КАЙНАРА ВІТАЛІЙ ФЕДОРОВИЧ</t>
  </si>
  <si>
    <t>НАЧ.0503071106. Телефон керiвника - 5-24-98</t>
  </si>
  <si>
    <t>ДОЧIРНЄ ПIДПРИЄМСТВО ШОСТКИНСЬКЕ СПЕЦIАЛIЗОВАНЕ УПРАВЛIННЯ "ПРОММОНТАЖ-66" ЗАКРИТОГО АКЦIОНЕРНОГО ТОВАРИСТВА "ПРОМТЕХМОНТАЖ-1"</t>
  </si>
  <si>
    <t>41100 ШОСТКИНСКИЙ р-н. ШОСТКА ВУЛ.ЩЕРБАКОВА б. 9А/</t>
  </si>
  <si>
    <t>01413939</t>
  </si>
  <si>
    <t>ЛIФИРЕНКО ОЛЕКСАНДР ВАСИЛЬОВИЧ</t>
  </si>
  <si>
    <t>ПЛ. Телефон керiвника - 2-03-15</t>
  </si>
  <si>
    <t>МАЛЕ ПРИВАТНЕ ПIДПРИЄМСТВО "НАУКОВО-ВИРОБНИЧИЙ ЦЕНТР "СIЛЬВЕР"</t>
  </si>
  <si>
    <t>41100 ШОСТКИНСКИЙ р-н. ШОСТКА ВУЛИЦЯ БАУМАНА б.6-А/</t>
  </si>
  <si>
    <t>21111092</t>
  </si>
  <si>
    <t>ЧЕСТНЕЙШИН ПАВЛО АНАТОЛIЙОВИЧ</t>
  </si>
  <si>
    <t>НА РОЗГЛ. В СУДI ГРН. НА ВИКОННАНI В ДВС ГРН.. Телефон керiвника - 70029</t>
  </si>
  <si>
    <t>ДЕРЖАВНИЙ НАУКОВО-ДОСЛIДНИЙ IНСТИТУТ ХIМIЧНИХ ПРОДУКТIВ</t>
  </si>
  <si>
    <t>41100 ШОСТКИНСКИЙ р-н. ШОСТКА ВУЛИЦЯ ЛЕНIНА б. 59/</t>
  </si>
  <si>
    <t>14015318</t>
  </si>
  <si>
    <t>ЩЕРБАНЬ ВОЛОДИМИР ВАЛЕНТИНОВИЧ</t>
  </si>
  <si>
    <t>3.5</t>
  </si>
  <si>
    <t>НА РОЗГЛ. В СУДI    НА ВИКОНАННI В ДВС. Телефон керiвника - 20262</t>
  </si>
  <si>
    <t>ПУБЛIЧНЕ АКЦIОНЕРНЕ ТОВАРIСТВО "ШОСТКИНСЬКЕ АВТОТРАНСПОРТНЕ ПIДПРИЄМСТВО 15909"</t>
  </si>
  <si>
    <t>41100 ШОСТКИНСКИЙ р-н. ШОСТКА ВУЛИЦЯ УРИЦЬКОГО б. 36/</t>
  </si>
  <si>
    <t>03118653</t>
  </si>
  <si>
    <t>ДОВБИШ ЮРIЙ МИКОЛАЙОВИЧ</t>
  </si>
  <si>
    <t>НА РОЗГЛ.30317.15 ГРН. Телефон керiвника - 20107</t>
  </si>
  <si>
    <t>ТОВАРИСТВО З ОБМЕЖЕНОЮ ВIДПОВIДАЛЬНIСТЮ "АЗАР"</t>
  </si>
  <si>
    <t>41133 ШОСТКИНСЬКIЙ р-н. СОБИЧЕВЕ Вулиця ЖОВТНЕВА б. 9/</t>
  </si>
  <si>
    <t>24001808</t>
  </si>
  <si>
    <t>ЗБОРЩИК ОЛЕКСIЙ ВАСИЛЬОВИЧ</t>
  </si>
  <si>
    <t>НА РОЗГЛ. В СУДI    НА ВИКОНАННI В ДВС. Телефон керiвника - 4-67-97</t>
  </si>
  <si>
    <t>МАЛЕ ПРИВАТНЕ ПIДПРИЄМСТВО "НАУКОВО-ВИРОБНИЧИЙ ЦЕНТР "БУЛАТ"</t>
  </si>
  <si>
    <t>22975216</t>
  </si>
  <si>
    <t>КРИВКО ВАЛЕРIЙ ВАСИЛЬОВИЧ</t>
  </si>
  <si>
    <t>НА РОЗГЛ В СУДI ГРН НА ВИКОНАННI В ДВС ГРН. Телефон керiвника - 0661281605</t>
  </si>
  <si>
    <t>ТОВАРИСТВО З ОБМЕЖЕНОЮ ВIДПОВIДАЛЬНIСТЮ "ТОРГОВИЙ ДIМ СIВЕРСЬКИЙ"</t>
  </si>
  <si>
    <t>41100 ШОСТКИНСКИЙ р-н. ШОСТКА ВУЛИЦЯ ШЕВЧЕНКА б. 27/</t>
  </si>
  <si>
    <t>33095639</t>
  </si>
  <si>
    <t>ЦИГАНОК ОЛЕКСIЙ IВАНОВИЧ</t>
  </si>
  <si>
    <t>НА РОЗГЛ. В СУДI ГРН. НА ВИКОНАННI В ДВС ГРН.. Телефон керiвника - 2-28-85</t>
  </si>
  <si>
    <t>ТОВАРИСТВО З ОБМЕЖЕНОЮ ВIДПОВIДАЛЬНIСТЮ "ЕЛГА"</t>
  </si>
  <si>
    <t>41120 ШОСТКИНСЬКIЙ р-н. С.ПИРОГIВКА РIЧНИЙ б. 6/</t>
  </si>
  <si>
    <t>14002505</t>
  </si>
  <si>
    <t>ОВСIЕНКО АЛЛА ВIКТОРИВНА</t>
  </si>
  <si>
    <t>НА РОЗГЛ. В СУДI ГРН. НА ВИКОНАННI В ДВС ГРН.. Телефон керiвника - 70023</t>
  </si>
  <si>
    <t>ФIЛIЯ ТОВАРИСТВА З ОБМЕЖЕНОЮ ВIДПОВIДАЛЬНIСТЮ "АЛЬТIС-СПЕЦБУД"</t>
  </si>
  <si>
    <t>41100 ШОСТКИНСКИЙ р-н. ШОСТКА Вулиця ЛЕНIНА б.47А/</t>
  </si>
  <si>
    <t>26270470</t>
  </si>
  <si>
    <t>ГРЕЧКО СЕРГIЙ IВАНОВИЧ</t>
  </si>
  <si>
    <t>0444594008 ГАЛИНА ОЛЕКСАНДРIВНА. Телефон керiвника -</t>
  </si>
  <si>
    <t>КОЛЕКТИВНЕ СIЛЬСКОГОСПОД. ПIДПРИЄМСТВО "ДЕСНА"</t>
  </si>
  <si>
    <t>41143 ШОСТКИНСЬКIЙ р-н. ЧАПЛIЇВКА Вулиця ЖОВТНЕВА б. 8/</t>
  </si>
  <si>
    <t>03779366</t>
  </si>
  <si>
    <t>ЗУБЕНКО АНАТОЛIЙ ГРИГОРОВИЧ</t>
  </si>
  <si>
    <t>. Телефон керiвника - 6-64-67</t>
  </si>
  <si>
    <t>ВIДКРИТЕ АКЦIОНЕРНЕ ТОВАРИСТВО "ЗАВОД ЗАЛIЗОБЕТОННИХ КОНСТРУКЦIЙ  7"</t>
  </si>
  <si>
    <t>41100 ШОСТКИНСКИЙ р-н. ШОСТКА ВУЛИЦЯ ГАГАРIНА б. 2/</t>
  </si>
  <si>
    <t>01267834</t>
  </si>
  <si>
    <t>ОСНАЧ ОЛЕГ ОЛЕГОВИЧ</t>
  </si>
  <si>
    <t>ПЛ. Телефон керiвника - 0503078902</t>
  </si>
  <si>
    <t>ОРЕНДНЕ ПIДПРИЄМСТВО НАУКОВО-ДОСЛIДНИЙ I КОНСТРУКТОРСЬКО-ТЕХНОЛОГIЧНИЙ IНСТИТУТ ЕЛЕКТРОIЗОЛЯЦIЙНИХ МАТЕРIАЛIВ ТА ФОЛЬГОВАНИХ ДIЕЛЕКТРИКIВ</t>
  </si>
  <si>
    <t>41100 ШОСТКИНСКИЙ р-н. ШОСТКА ВУЛИЦЯ IНСТИТУТСЬКА б. 6/</t>
  </si>
  <si>
    <t>00216473</t>
  </si>
  <si>
    <t>01.02.2006</t>
  </si>
  <si>
    <t>МАРЧЕНКО ОЛЕКСАНДР МИКОЛАЙОВИЧ</t>
  </si>
  <si>
    <t>СУМА БОРГУ 100% ОХОПЛЕНА В СУДОВОМУ ПОРЯДКУ. Телефон керiвника - 71008</t>
  </si>
  <si>
    <t>М11</t>
  </si>
  <si>
    <t>борг з 1,0 тис.грн.</t>
  </si>
  <si>
    <t>поясн</t>
  </si>
  <si>
    <t>ФО</t>
  </si>
  <si>
    <t>без ФОП</t>
  </si>
  <si>
    <t>07.</t>
  </si>
  <si>
    <t>відхил.</t>
  </si>
  <si>
    <t>спецсантехмонтаж суми (ознака5)</t>
  </si>
  <si>
    <t>рез.</t>
  </si>
  <si>
    <t>м1</t>
  </si>
  <si>
    <t>Баланс</t>
  </si>
  <si>
    <t>баланс</t>
  </si>
  <si>
    <t>МЕВ6</t>
  </si>
  <si>
    <t>29ФОП</t>
  </si>
  <si>
    <t>ФОП</t>
  </si>
  <si>
    <t>бал.</t>
  </si>
  <si>
    <t>розпорядник майна Ховрін Ю.А.</t>
  </si>
  <si>
    <t>Перелік  підприємств-боржників на 01.07.2021( Форма К05).</t>
  </si>
  <si>
    <t>Перелік підприємств боржників станом на 01.07.2021 року</t>
  </si>
  <si>
    <t>№</t>
  </si>
  <si>
    <t>рік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</si>
</sst>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41">
    <font>
      <sz val="10"/>
      <name val="Arial Cyr"/>
      <family val="0"/>
    </font>
    <font>
      <sz val="10"/>
      <color indexed="8"/>
      <name val="MS Sans Serif"/>
      <family val="0"/>
    </font>
    <font>
      <sz val="8"/>
      <name val="Arial Cyr"/>
      <family val="0"/>
    </font>
    <font>
      <sz val="8"/>
      <color indexed="8"/>
      <name val="Times New Roman Cyr"/>
      <family val="0"/>
    </font>
    <font>
      <b/>
      <sz val="10"/>
      <name val="Arial Cyr"/>
      <family val="0"/>
    </font>
    <font>
      <b/>
      <sz val="10"/>
      <color indexed="8"/>
      <name val="MS Sans Serif"/>
      <family val="0"/>
    </font>
    <font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52" applyFont="1" applyFill="1" applyBorder="1" applyAlignment="1">
      <alignment horizontal="right" wrapText="1"/>
      <protection/>
    </xf>
    <xf numFmtId="0" fontId="1" fillId="0" borderId="10" xfId="52" applyFont="1" applyFill="1" applyBorder="1" applyAlignment="1">
      <alignment horizontal="left" wrapText="1"/>
      <protection/>
    </xf>
    <xf numFmtId="0" fontId="1" fillId="33" borderId="11" xfId="52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1" fillId="34" borderId="10" xfId="52" applyFont="1" applyFill="1" applyBorder="1" applyAlignment="1">
      <alignment horizontal="right" wrapText="1"/>
      <protection/>
    </xf>
    <xf numFmtId="2" fontId="0" fillId="35" borderId="0" xfId="0" applyNumberFormat="1" applyFill="1" applyAlignment="1">
      <alignment/>
    </xf>
    <xf numFmtId="0" fontId="1" fillId="34" borderId="12" xfId="52" applyFont="1" applyFill="1" applyBorder="1" applyAlignment="1">
      <alignment horizontal="right" wrapText="1"/>
      <protection/>
    </xf>
    <xf numFmtId="0" fontId="1" fillId="0" borderId="12" xfId="52" applyFont="1" applyFill="1" applyBorder="1" applyAlignment="1">
      <alignment horizontal="right" wrapText="1"/>
      <protection/>
    </xf>
    <xf numFmtId="2" fontId="0" fillId="35" borderId="13" xfId="0" applyNumberFormat="1" applyFill="1" applyBorder="1" applyAlignment="1">
      <alignment/>
    </xf>
    <xf numFmtId="0" fontId="1" fillId="0" borderId="0" xfId="52" applyFont="1" applyFill="1" applyBorder="1" applyAlignment="1">
      <alignment horizontal="left" wrapText="1"/>
      <protection/>
    </xf>
    <xf numFmtId="0" fontId="1" fillId="0" borderId="0" xfId="52" applyFont="1" applyFill="1" applyBorder="1" applyAlignment="1">
      <alignment horizontal="right" wrapText="1"/>
      <protection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36" borderId="0" xfId="0" applyNumberFormat="1" applyFill="1" applyAlignment="1">
      <alignment/>
    </xf>
    <xf numFmtId="2" fontId="0" fillId="37" borderId="0" xfId="0" applyNumberFormat="1" applyFill="1" applyAlignment="1">
      <alignment/>
    </xf>
    <xf numFmtId="4" fontId="3" fillId="0" borderId="11" xfId="0" applyNumberFormat="1" applyFont="1" applyFill="1" applyBorder="1" applyAlignment="1">
      <alignment horizontal="right"/>
    </xf>
    <xf numFmtId="2" fontId="1" fillId="0" borderId="0" xfId="52" applyNumberFormat="1" applyFont="1" applyFill="1" applyBorder="1" applyAlignment="1">
      <alignment horizontal="right" wrapText="1"/>
      <protection/>
    </xf>
    <xf numFmtId="2" fontId="0" fillId="0" borderId="0" xfId="0" applyNumberFormat="1" applyFont="1" applyFill="1" applyAlignment="1">
      <alignment/>
    </xf>
    <xf numFmtId="2" fontId="0" fillId="38" borderId="0" xfId="0" applyNumberFormat="1" applyFill="1" applyAlignment="1">
      <alignment/>
    </xf>
    <xf numFmtId="2" fontId="0" fillId="38" borderId="0" xfId="0" applyNumberFormat="1" applyFont="1" applyFill="1" applyAlignment="1">
      <alignment/>
    </xf>
    <xf numFmtId="0" fontId="0" fillId="38" borderId="0" xfId="0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4" fontId="0" fillId="0" borderId="0" xfId="0" applyNumberFormat="1" applyFill="1" applyAlignment="1">
      <alignment/>
    </xf>
    <xf numFmtId="2" fontId="0" fillId="39" borderId="0" xfId="0" applyNumberFormat="1" applyFill="1" applyAlignment="1">
      <alignment/>
    </xf>
    <xf numFmtId="2" fontId="4" fillId="0" borderId="0" xfId="0" applyNumberFormat="1" applyFont="1" applyFill="1" applyAlignment="1">
      <alignment/>
    </xf>
    <xf numFmtId="0" fontId="5" fillId="0" borderId="0" xfId="52" applyFont="1" applyFill="1" applyBorder="1" applyAlignment="1">
      <alignment horizontal="right" wrapText="1"/>
      <protection/>
    </xf>
    <xf numFmtId="2" fontId="5" fillId="0" borderId="0" xfId="52" applyNumberFormat="1" applyFont="1" applyFill="1" applyBorder="1" applyAlignment="1">
      <alignment horizontal="right" wrapText="1"/>
      <protection/>
    </xf>
    <xf numFmtId="2" fontId="4" fillId="35" borderId="13" xfId="0" applyNumberFormat="1" applyFont="1" applyFill="1" applyBorder="1" applyAlignment="1">
      <alignment/>
    </xf>
    <xf numFmtId="4" fontId="0" fillId="35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4" fillId="35" borderId="0" xfId="0" applyFont="1" applyFill="1" applyAlignment="1">
      <alignment/>
    </xf>
    <xf numFmtId="2" fontId="4" fillId="35" borderId="0" xfId="0" applyNumberFormat="1" applyFont="1" applyFill="1" applyAlignment="1">
      <alignment/>
    </xf>
    <xf numFmtId="4" fontId="4" fillId="38" borderId="0" xfId="0" applyNumberFormat="1" applyFont="1" applyFill="1" applyAlignment="1">
      <alignment/>
    </xf>
    <xf numFmtId="2" fontId="4" fillId="38" borderId="0" xfId="0" applyNumberFormat="1" applyFont="1" applyFill="1" applyAlignment="1">
      <alignment/>
    </xf>
    <xf numFmtId="4" fontId="3" fillId="0" borderId="0" xfId="0" applyNumberFormat="1" applyFont="1" applyFill="1" applyBorder="1" applyAlignment="1">
      <alignment horizontal="right"/>
    </xf>
    <xf numFmtId="0" fontId="4" fillId="38" borderId="0" xfId="0" applyFont="1" applyFill="1" applyAlignment="1">
      <alignment/>
    </xf>
    <xf numFmtId="0" fontId="0" fillId="38" borderId="0" xfId="0" applyFill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0" xfId="0" applyFill="1" applyAlignment="1">
      <alignment horizontal="center"/>
    </xf>
    <xf numFmtId="2" fontId="0" fillId="35" borderId="0" xfId="0" applyNumberFormat="1" applyFill="1" applyAlignment="1">
      <alignment horizontal="center"/>
    </xf>
    <xf numFmtId="0" fontId="0" fillId="35" borderId="0" xfId="0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4" fillId="38" borderId="0" xfId="0" applyNumberFormat="1" applyFont="1" applyFill="1" applyAlignment="1">
      <alignment horizontal="center"/>
    </xf>
    <xf numFmtId="0" fontId="4" fillId="38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1" fillId="0" borderId="13" xfId="52" applyFont="1" applyFill="1" applyBorder="1" applyAlignment="1">
      <alignment horizontal="right" wrapText="1"/>
      <protection/>
    </xf>
    <xf numFmtId="0" fontId="1" fillId="0" borderId="13" xfId="52" applyFont="1" applyFill="1" applyBorder="1" applyAlignment="1">
      <alignment horizontal="left" wrapText="1"/>
      <protection/>
    </xf>
    <xf numFmtId="0" fontId="5" fillId="33" borderId="13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45;&#1042;10%20&#1085;&#1072;%2001.07.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грузка"/>
      <sheetName val="вигрузка (робоча)"/>
    </sheetNames>
    <sheetDataSet>
      <sheetData sheetId="1">
        <row r="8">
          <cell r="S8">
            <v>422.59</v>
          </cell>
        </row>
        <row r="9">
          <cell r="S9">
            <v>0.01</v>
          </cell>
        </row>
        <row r="13">
          <cell r="S13">
            <v>356.48</v>
          </cell>
        </row>
        <row r="33">
          <cell r="S33">
            <v>66.15</v>
          </cell>
        </row>
        <row r="34">
          <cell r="S34">
            <v>2.62</v>
          </cell>
        </row>
        <row r="35">
          <cell r="S35">
            <v>0.75</v>
          </cell>
        </row>
        <row r="37">
          <cell r="S37">
            <v>478.3</v>
          </cell>
        </row>
        <row r="44">
          <cell r="S44">
            <v>149.53</v>
          </cell>
        </row>
        <row r="45">
          <cell r="S45">
            <v>0.87</v>
          </cell>
        </row>
        <row r="46">
          <cell r="S46">
            <v>44.01</v>
          </cell>
        </row>
        <row r="54">
          <cell r="S54">
            <v>824.45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4"/>
  <sheetViews>
    <sheetView zoomScalePageLayoutView="0" workbookViewId="0" topLeftCell="A1">
      <pane ySplit="2" topLeftCell="A108" activePane="bottomLeft" state="frozen"/>
      <selection pane="topLeft" activeCell="A1" sqref="A1"/>
      <selection pane="bottomLeft" activeCell="A3" sqref="A3:L114"/>
    </sheetView>
  </sheetViews>
  <sheetFormatPr defaultColWidth="9.00390625" defaultRowHeight="12.75"/>
  <cols>
    <col min="4" max="4" width="18.875" style="0" customWidth="1"/>
    <col min="5" max="5" width="23.75390625" style="0" customWidth="1"/>
    <col min="11" max="11" width="16.375" style="0" customWidth="1"/>
    <col min="12" max="12" width="16.25390625" style="0" customWidth="1"/>
    <col min="13" max="13" width="16.125" style="0" customWidth="1"/>
    <col min="14" max="14" width="15.375" style="0" customWidth="1"/>
    <col min="15" max="15" width="15.25390625" style="0" customWidth="1"/>
    <col min="16" max="16" width="15.375" style="0" customWidth="1"/>
    <col min="17" max="17" width="17.375" style="0" customWidth="1"/>
    <col min="24" max="24" width="26.625" style="0" customWidth="1"/>
    <col min="29" max="29" width="17.375" style="0" customWidth="1"/>
  </cols>
  <sheetData>
    <row r="1" spans="1:30" ht="20.25">
      <c r="A1" s="40" t="s">
        <v>649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</row>
    <row r="2" spans="1:30" s="4" customFormat="1" ht="14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3" t="s">
        <v>22</v>
      </c>
      <c r="X2" s="3" t="s">
        <v>23</v>
      </c>
      <c r="Y2" s="3" t="s">
        <v>24</v>
      </c>
      <c r="Z2" s="3" t="s">
        <v>25</v>
      </c>
      <c r="AA2" s="3" t="s">
        <v>26</v>
      </c>
      <c r="AB2" s="3" t="s">
        <v>27</v>
      </c>
      <c r="AC2" s="3" t="s">
        <v>28</v>
      </c>
      <c r="AD2" s="3" t="s">
        <v>29</v>
      </c>
    </row>
    <row r="3" spans="1:30" ht="76.5">
      <c r="A3" s="1">
        <v>1</v>
      </c>
      <c r="B3" s="1">
        <v>2021</v>
      </c>
      <c r="C3" s="1">
        <v>2</v>
      </c>
      <c r="D3" s="2" t="s">
        <v>58</v>
      </c>
      <c r="E3" s="2" t="s">
        <v>59</v>
      </c>
      <c r="F3" s="2" t="s">
        <v>60</v>
      </c>
      <c r="G3" s="2" t="s">
        <v>44</v>
      </c>
      <c r="H3" s="2" t="s">
        <v>45</v>
      </c>
      <c r="I3" s="1">
        <v>94018.12</v>
      </c>
      <c r="J3" s="1">
        <v>983.98</v>
      </c>
      <c r="K3" s="5">
        <v>94018.12</v>
      </c>
      <c r="L3" s="1">
        <v>983.98</v>
      </c>
      <c r="M3" s="1">
        <v>0</v>
      </c>
      <c r="N3" s="1">
        <v>5950</v>
      </c>
      <c r="O3" s="1">
        <v>87084.14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2" t="s">
        <v>38</v>
      </c>
      <c r="X3" s="2" t="s">
        <v>61</v>
      </c>
      <c r="Y3" s="2" t="s">
        <v>62</v>
      </c>
      <c r="Z3" s="2" t="s">
        <v>38</v>
      </c>
      <c r="AA3" s="1">
        <v>0</v>
      </c>
      <c r="AB3" s="1">
        <v>1</v>
      </c>
      <c r="AC3" s="2" t="s">
        <v>63</v>
      </c>
      <c r="AD3" s="2" t="s">
        <v>40</v>
      </c>
    </row>
    <row r="4" spans="1:30" ht="38.25">
      <c r="A4" s="1">
        <v>1</v>
      </c>
      <c r="B4" s="1">
        <v>2021</v>
      </c>
      <c r="C4" s="1">
        <v>2</v>
      </c>
      <c r="D4" s="2" t="s">
        <v>64</v>
      </c>
      <c r="E4" s="2" t="s">
        <v>65</v>
      </c>
      <c r="F4" s="2" t="s">
        <v>66</v>
      </c>
      <c r="G4" s="2" t="s">
        <v>53</v>
      </c>
      <c r="H4" s="2" t="s">
        <v>45</v>
      </c>
      <c r="I4" s="1">
        <v>81138.67</v>
      </c>
      <c r="J4" s="1">
        <v>0</v>
      </c>
      <c r="K4" s="5">
        <v>84891.03</v>
      </c>
      <c r="L4" s="1">
        <v>0</v>
      </c>
      <c r="M4" s="1">
        <v>0</v>
      </c>
      <c r="N4" s="1">
        <v>0</v>
      </c>
      <c r="O4" s="1">
        <v>84891.03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2" t="s">
        <v>38</v>
      </c>
      <c r="X4" s="2" t="s">
        <v>67</v>
      </c>
      <c r="Y4" s="2" t="s">
        <v>62</v>
      </c>
      <c r="Z4" s="2" t="s">
        <v>38</v>
      </c>
      <c r="AA4" s="1">
        <v>0</v>
      </c>
      <c r="AB4" s="1">
        <v>1</v>
      </c>
      <c r="AC4" s="2" t="s">
        <v>68</v>
      </c>
      <c r="AD4" s="2" t="s">
        <v>40</v>
      </c>
    </row>
    <row r="5" spans="1:30" ht="38.25">
      <c r="A5" s="1">
        <v>6</v>
      </c>
      <c r="B5" s="1">
        <v>2021</v>
      </c>
      <c r="C5" s="1">
        <v>2</v>
      </c>
      <c r="D5" s="2" t="s">
        <v>83</v>
      </c>
      <c r="E5" s="2" t="s">
        <v>84</v>
      </c>
      <c r="F5" s="2" t="s">
        <v>85</v>
      </c>
      <c r="G5" s="2" t="s">
        <v>53</v>
      </c>
      <c r="H5" s="2" t="s">
        <v>86</v>
      </c>
      <c r="I5" s="1">
        <v>56876.96</v>
      </c>
      <c r="J5" s="1">
        <v>0</v>
      </c>
      <c r="K5" s="5">
        <v>58260.24</v>
      </c>
      <c r="L5" s="1">
        <v>0</v>
      </c>
      <c r="M5" s="1">
        <v>0</v>
      </c>
      <c r="N5" s="1">
        <v>0</v>
      </c>
      <c r="O5" s="1">
        <v>58260.24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2" t="s">
        <v>38</v>
      </c>
      <c r="X5" s="2" t="s">
        <v>87</v>
      </c>
      <c r="Y5" s="2" t="s">
        <v>62</v>
      </c>
      <c r="Z5" s="2" t="s">
        <v>38</v>
      </c>
      <c r="AA5" s="1">
        <v>0</v>
      </c>
      <c r="AB5" s="1">
        <v>6</v>
      </c>
      <c r="AC5" s="2" t="s">
        <v>88</v>
      </c>
      <c r="AD5" s="2" t="s">
        <v>40</v>
      </c>
    </row>
    <row r="6" spans="1:30" ht="114.75">
      <c r="A6" s="1">
        <v>7</v>
      </c>
      <c r="B6" s="1">
        <v>2021</v>
      </c>
      <c r="C6" s="1">
        <v>2</v>
      </c>
      <c r="D6" s="2" t="s">
        <v>95</v>
      </c>
      <c r="E6" s="2" t="s">
        <v>96</v>
      </c>
      <c r="F6" s="2" t="s">
        <v>97</v>
      </c>
      <c r="G6" s="2" t="s">
        <v>98</v>
      </c>
      <c r="H6" s="2" t="s">
        <v>34</v>
      </c>
      <c r="I6" s="1">
        <v>811393.15</v>
      </c>
      <c r="J6" s="1">
        <v>593448.69</v>
      </c>
      <c r="K6" s="5">
        <v>811393.12</v>
      </c>
      <c r="L6" s="1">
        <v>593448.69</v>
      </c>
      <c r="M6" s="1">
        <v>0</v>
      </c>
      <c r="N6" s="1">
        <v>170</v>
      </c>
      <c r="O6" s="1">
        <v>217774.43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2" t="s">
        <v>99</v>
      </c>
      <c r="X6" s="2" t="s">
        <v>100</v>
      </c>
      <c r="Y6" s="2" t="s">
        <v>62</v>
      </c>
      <c r="Z6" s="2" t="s">
        <v>38</v>
      </c>
      <c r="AA6" s="1">
        <v>0</v>
      </c>
      <c r="AB6" s="1">
        <v>7</v>
      </c>
      <c r="AC6" s="2" t="s">
        <v>101</v>
      </c>
      <c r="AD6" s="2" t="s">
        <v>40</v>
      </c>
    </row>
    <row r="7" spans="1:30" ht="51">
      <c r="A7" s="1">
        <v>7</v>
      </c>
      <c r="B7" s="1">
        <v>2021</v>
      </c>
      <c r="C7" s="1">
        <v>2</v>
      </c>
      <c r="D7" s="2" t="s">
        <v>102</v>
      </c>
      <c r="E7" s="2" t="s">
        <v>103</v>
      </c>
      <c r="F7" s="2" t="s">
        <v>104</v>
      </c>
      <c r="G7" s="2" t="s">
        <v>44</v>
      </c>
      <c r="H7" s="2" t="s">
        <v>86</v>
      </c>
      <c r="I7" s="1">
        <v>164046.48</v>
      </c>
      <c r="J7" s="1">
        <v>0</v>
      </c>
      <c r="K7" s="5">
        <v>164046.48</v>
      </c>
      <c r="L7" s="1">
        <v>0</v>
      </c>
      <c r="M7" s="1">
        <v>0</v>
      </c>
      <c r="N7" s="1">
        <v>0</v>
      </c>
      <c r="O7" s="1">
        <v>164046.48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2" t="s">
        <v>38</v>
      </c>
      <c r="X7" s="2" t="s">
        <v>105</v>
      </c>
      <c r="Y7" s="2" t="s">
        <v>62</v>
      </c>
      <c r="Z7" s="2" t="s">
        <v>38</v>
      </c>
      <c r="AA7" s="1">
        <v>0</v>
      </c>
      <c r="AB7" s="1">
        <v>7</v>
      </c>
      <c r="AC7" s="2" t="s">
        <v>106</v>
      </c>
      <c r="AD7" s="2" t="s">
        <v>40</v>
      </c>
    </row>
    <row r="8" spans="1:30" ht="76.5">
      <c r="A8" s="1">
        <v>10</v>
      </c>
      <c r="B8" s="1">
        <v>2021</v>
      </c>
      <c r="C8" s="1">
        <v>2</v>
      </c>
      <c r="D8" s="2" t="s">
        <v>107</v>
      </c>
      <c r="E8" s="2" t="s">
        <v>108</v>
      </c>
      <c r="F8" s="2" t="s">
        <v>109</v>
      </c>
      <c r="G8" s="2" t="s">
        <v>44</v>
      </c>
      <c r="H8" s="2" t="s">
        <v>45</v>
      </c>
      <c r="I8" s="1">
        <v>432747.15</v>
      </c>
      <c r="J8" s="1">
        <v>0</v>
      </c>
      <c r="K8" s="5">
        <v>432747.15</v>
      </c>
      <c r="L8" s="1">
        <v>0</v>
      </c>
      <c r="M8" s="1">
        <v>55359.85</v>
      </c>
      <c r="N8" s="1">
        <v>41875.22</v>
      </c>
      <c r="O8" s="1">
        <v>335512.08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2" t="s">
        <v>38</v>
      </c>
      <c r="X8" s="2" t="s">
        <v>110</v>
      </c>
      <c r="Y8" s="2" t="s">
        <v>62</v>
      </c>
      <c r="Z8" s="2" t="s">
        <v>38</v>
      </c>
      <c r="AA8" s="1">
        <v>0</v>
      </c>
      <c r="AB8" s="1">
        <v>10</v>
      </c>
      <c r="AC8" s="2" t="s">
        <v>111</v>
      </c>
      <c r="AD8" s="2" t="s">
        <v>40</v>
      </c>
    </row>
    <row r="9" spans="1:30" ht="76.5">
      <c r="A9" s="1">
        <v>16</v>
      </c>
      <c r="B9" s="1">
        <v>2021</v>
      </c>
      <c r="C9" s="1">
        <v>2</v>
      </c>
      <c r="D9" s="2" t="s">
        <v>159</v>
      </c>
      <c r="E9" s="2" t="s">
        <v>160</v>
      </c>
      <c r="F9" s="2" t="s">
        <v>161</v>
      </c>
      <c r="G9" s="2" t="s">
        <v>162</v>
      </c>
      <c r="H9" s="2" t="s">
        <v>163</v>
      </c>
      <c r="I9" s="1">
        <v>98770.22</v>
      </c>
      <c r="J9" s="1">
        <v>0</v>
      </c>
      <c r="K9" s="5">
        <v>98770.22</v>
      </c>
      <c r="L9" s="1">
        <v>0</v>
      </c>
      <c r="M9" s="1">
        <v>0</v>
      </c>
      <c r="N9" s="1">
        <v>0</v>
      </c>
      <c r="O9" s="1">
        <v>98770.22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2" t="s">
        <v>38</v>
      </c>
      <c r="X9" s="2" t="s">
        <v>164</v>
      </c>
      <c r="Y9" s="2" t="s">
        <v>62</v>
      </c>
      <c r="Z9" s="2" t="s">
        <v>165</v>
      </c>
      <c r="AA9" s="1">
        <v>0</v>
      </c>
      <c r="AB9" s="1">
        <v>16</v>
      </c>
      <c r="AC9" s="2" t="s">
        <v>166</v>
      </c>
      <c r="AD9" s="2" t="s">
        <v>40</v>
      </c>
    </row>
    <row r="10" spans="1:30" ht="102">
      <c r="A10" s="1">
        <v>27</v>
      </c>
      <c r="B10" s="1">
        <v>2021</v>
      </c>
      <c r="C10" s="1">
        <v>2</v>
      </c>
      <c r="D10" s="2" t="s">
        <v>232</v>
      </c>
      <c r="E10" s="2" t="s">
        <v>233</v>
      </c>
      <c r="F10" s="2" t="s">
        <v>234</v>
      </c>
      <c r="G10" s="2" t="s">
        <v>44</v>
      </c>
      <c r="H10" s="2" t="s">
        <v>45</v>
      </c>
      <c r="I10" s="1">
        <v>331350.19</v>
      </c>
      <c r="J10" s="1">
        <v>195160.75</v>
      </c>
      <c r="K10" s="5">
        <v>331350.19</v>
      </c>
      <c r="L10" s="1">
        <v>195160.75</v>
      </c>
      <c r="M10" s="1">
        <v>0</v>
      </c>
      <c r="N10" s="1">
        <v>136189.44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2" t="s">
        <v>38</v>
      </c>
      <c r="X10" s="2" t="s">
        <v>235</v>
      </c>
      <c r="Y10" s="2" t="s">
        <v>62</v>
      </c>
      <c r="Z10" s="2" t="s">
        <v>38</v>
      </c>
      <c r="AA10" s="1">
        <v>0</v>
      </c>
      <c r="AB10" s="1">
        <v>27</v>
      </c>
      <c r="AC10" s="2" t="s">
        <v>236</v>
      </c>
      <c r="AD10" s="2" t="s">
        <v>40</v>
      </c>
    </row>
    <row r="11" spans="1:30" ht="76.5">
      <c r="A11" s="1">
        <v>27</v>
      </c>
      <c r="B11" s="1">
        <v>2021</v>
      </c>
      <c r="C11" s="1">
        <v>2</v>
      </c>
      <c r="D11" s="2" t="s">
        <v>243</v>
      </c>
      <c r="E11" s="2" t="s">
        <v>244</v>
      </c>
      <c r="F11" s="2" t="s">
        <v>245</v>
      </c>
      <c r="G11" s="2" t="s">
        <v>44</v>
      </c>
      <c r="H11" s="2" t="s">
        <v>38</v>
      </c>
      <c r="I11" s="1">
        <v>165783.33</v>
      </c>
      <c r="J11" s="1">
        <v>161047.29</v>
      </c>
      <c r="K11" s="5">
        <v>165783.33</v>
      </c>
      <c r="L11" s="1">
        <v>161047.29</v>
      </c>
      <c r="M11" s="1">
        <v>2437.36</v>
      </c>
      <c r="N11" s="1">
        <v>2298.68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2" t="s">
        <v>38</v>
      </c>
      <c r="X11" s="2" t="s">
        <v>246</v>
      </c>
      <c r="Y11" s="2" t="s">
        <v>62</v>
      </c>
      <c r="Z11" s="2" t="s">
        <v>38</v>
      </c>
      <c r="AA11" s="1">
        <v>0</v>
      </c>
      <c r="AB11" s="1">
        <v>27</v>
      </c>
      <c r="AC11" s="2" t="s">
        <v>247</v>
      </c>
      <c r="AD11" s="2" t="s">
        <v>40</v>
      </c>
    </row>
    <row r="12" spans="1:30" ht="102">
      <c r="A12" s="1">
        <v>27</v>
      </c>
      <c r="B12" s="1">
        <v>2021</v>
      </c>
      <c r="C12" s="1">
        <v>2</v>
      </c>
      <c r="D12" s="2" t="s">
        <v>253</v>
      </c>
      <c r="E12" s="2" t="s">
        <v>254</v>
      </c>
      <c r="F12" s="2" t="s">
        <v>255</v>
      </c>
      <c r="G12" s="2" t="s">
        <v>44</v>
      </c>
      <c r="H12" s="2" t="s">
        <v>38</v>
      </c>
      <c r="I12" s="1">
        <v>141899.53</v>
      </c>
      <c r="J12" s="1">
        <v>4227.91</v>
      </c>
      <c r="K12" s="5">
        <v>141899.53</v>
      </c>
      <c r="L12" s="1">
        <v>4227.91</v>
      </c>
      <c r="M12" s="1">
        <v>0</v>
      </c>
      <c r="N12" s="1">
        <v>0</v>
      </c>
      <c r="O12" s="1">
        <v>137671.62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2" t="s">
        <v>38</v>
      </c>
      <c r="X12" s="2" t="s">
        <v>256</v>
      </c>
      <c r="Y12" s="2" t="s">
        <v>62</v>
      </c>
      <c r="Z12" s="2" t="s">
        <v>38</v>
      </c>
      <c r="AA12" s="1">
        <v>0</v>
      </c>
      <c r="AB12" s="1">
        <v>27</v>
      </c>
      <c r="AC12" s="2" t="s">
        <v>82</v>
      </c>
      <c r="AD12" s="2" t="s">
        <v>40</v>
      </c>
    </row>
    <row r="13" spans="1:30" ht="38.25">
      <c r="A13" s="1">
        <v>27</v>
      </c>
      <c r="B13" s="1">
        <v>2021</v>
      </c>
      <c r="C13" s="1">
        <v>2</v>
      </c>
      <c r="D13" s="2" t="s">
        <v>257</v>
      </c>
      <c r="E13" s="2" t="s">
        <v>189</v>
      </c>
      <c r="F13" s="2" t="s">
        <v>258</v>
      </c>
      <c r="G13" s="2" t="s">
        <v>44</v>
      </c>
      <c r="H13" s="2" t="s">
        <v>45</v>
      </c>
      <c r="I13" s="1">
        <v>65836.44</v>
      </c>
      <c r="J13" s="1">
        <v>0</v>
      </c>
      <c r="K13" s="5">
        <v>65836.44</v>
      </c>
      <c r="L13" s="1">
        <v>0</v>
      </c>
      <c r="M13" s="1">
        <v>0</v>
      </c>
      <c r="N13" s="1">
        <v>0</v>
      </c>
      <c r="O13" s="1">
        <v>65836.44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2" t="s">
        <v>38</v>
      </c>
      <c r="X13" s="2" t="s">
        <v>259</v>
      </c>
      <c r="Y13" s="2" t="s">
        <v>62</v>
      </c>
      <c r="Z13" s="2" t="s">
        <v>38</v>
      </c>
      <c r="AA13" s="1">
        <v>0</v>
      </c>
      <c r="AB13" s="1">
        <v>27</v>
      </c>
      <c r="AC13" s="2" t="s">
        <v>260</v>
      </c>
      <c r="AD13" s="2" t="s">
        <v>40</v>
      </c>
    </row>
    <row r="14" spans="1:30" ht="76.5">
      <c r="A14" s="1">
        <v>27</v>
      </c>
      <c r="B14" s="1">
        <v>2021</v>
      </c>
      <c r="C14" s="1">
        <v>2</v>
      </c>
      <c r="D14" s="2" t="s">
        <v>267</v>
      </c>
      <c r="E14" s="2" t="s">
        <v>268</v>
      </c>
      <c r="F14" s="2" t="s">
        <v>269</v>
      </c>
      <c r="G14" s="2" t="s">
        <v>44</v>
      </c>
      <c r="H14" s="2" t="s">
        <v>86</v>
      </c>
      <c r="I14" s="1">
        <v>40435</v>
      </c>
      <c r="J14" s="1">
        <v>23531.76</v>
      </c>
      <c r="K14" s="5">
        <v>40435</v>
      </c>
      <c r="L14" s="1">
        <v>23531.76</v>
      </c>
      <c r="M14" s="1">
        <v>6363.13</v>
      </c>
      <c r="N14" s="1">
        <v>10540.11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2" t="s">
        <v>38</v>
      </c>
      <c r="X14" s="2" t="s">
        <v>270</v>
      </c>
      <c r="Y14" s="2" t="s">
        <v>62</v>
      </c>
      <c r="Z14" s="2" t="s">
        <v>38</v>
      </c>
      <c r="AA14" s="1">
        <v>0</v>
      </c>
      <c r="AB14" s="1">
        <v>27</v>
      </c>
      <c r="AC14" s="2" t="s">
        <v>82</v>
      </c>
      <c r="AD14" s="2" t="s">
        <v>40</v>
      </c>
    </row>
    <row r="15" spans="1:30" ht="76.5">
      <c r="A15" s="1">
        <v>27</v>
      </c>
      <c r="B15" s="1">
        <v>2021</v>
      </c>
      <c r="C15" s="1">
        <v>2</v>
      </c>
      <c r="D15" s="2" t="s">
        <v>277</v>
      </c>
      <c r="E15" s="2" t="s">
        <v>278</v>
      </c>
      <c r="F15" s="2" t="s">
        <v>279</v>
      </c>
      <c r="G15" s="2" t="s">
        <v>44</v>
      </c>
      <c r="H15" s="2" t="s">
        <v>38</v>
      </c>
      <c r="I15" s="1">
        <v>29338.58</v>
      </c>
      <c r="J15" s="1">
        <v>1330.24</v>
      </c>
      <c r="K15" s="5">
        <v>29338.58</v>
      </c>
      <c r="L15" s="1">
        <v>1330.24</v>
      </c>
      <c r="M15" s="1">
        <v>13212.46</v>
      </c>
      <c r="N15" s="1">
        <v>14795.88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2" t="s">
        <v>38</v>
      </c>
      <c r="X15" s="2" t="s">
        <v>280</v>
      </c>
      <c r="Y15" s="2" t="s">
        <v>62</v>
      </c>
      <c r="Z15" s="2" t="s">
        <v>38</v>
      </c>
      <c r="AA15" s="1">
        <v>0</v>
      </c>
      <c r="AB15" s="1">
        <v>27</v>
      </c>
      <c r="AC15" s="2" t="s">
        <v>281</v>
      </c>
      <c r="AD15" s="2" t="s">
        <v>40</v>
      </c>
    </row>
    <row r="16" spans="1:30" ht="51">
      <c r="A16" s="1">
        <v>27</v>
      </c>
      <c r="B16" s="1">
        <v>2021</v>
      </c>
      <c r="C16" s="1">
        <v>2</v>
      </c>
      <c r="D16" s="2" t="s">
        <v>293</v>
      </c>
      <c r="E16" s="2" t="s">
        <v>294</v>
      </c>
      <c r="F16" s="2" t="s">
        <v>295</v>
      </c>
      <c r="G16" s="2" t="s">
        <v>44</v>
      </c>
      <c r="H16" s="2" t="s">
        <v>45</v>
      </c>
      <c r="I16" s="1">
        <v>20281.93</v>
      </c>
      <c r="J16" s="1">
        <v>0</v>
      </c>
      <c r="K16" s="5">
        <v>20281.93</v>
      </c>
      <c r="L16" s="1">
        <v>0</v>
      </c>
      <c r="M16" s="1">
        <v>0</v>
      </c>
      <c r="N16" s="1">
        <v>0</v>
      </c>
      <c r="O16" s="1">
        <v>20281.93</v>
      </c>
      <c r="P16" s="1">
        <v>0</v>
      </c>
      <c r="Q16" s="1">
        <v>0</v>
      </c>
      <c r="R16" s="1">
        <v>8754.99</v>
      </c>
      <c r="S16" s="1">
        <v>0</v>
      </c>
      <c r="T16" s="1">
        <v>0</v>
      </c>
      <c r="U16" s="1">
        <v>0</v>
      </c>
      <c r="V16" s="1">
        <v>0</v>
      </c>
      <c r="W16" s="2" t="s">
        <v>38</v>
      </c>
      <c r="X16" s="2" t="s">
        <v>296</v>
      </c>
      <c r="Y16" s="2" t="s">
        <v>62</v>
      </c>
      <c r="Z16" s="2" t="s">
        <v>38</v>
      </c>
      <c r="AA16" s="1">
        <v>0</v>
      </c>
      <c r="AB16" s="1">
        <v>27</v>
      </c>
      <c r="AC16" s="2" t="s">
        <v>297</v>
      </c>
      <c r="AD16" s="2" t="s">
        <v>40</v>
      </c>
    </row>
    <row r="17" spans="1:30" ht="76.5">
      <c r="A17" s="1">
        <v>27</v>
      </c>
      <c r="B17" s="1">
        <v>2021</v>
      </c>
      <c r="C17" s="1">
        <v>2</v>
      </c>
      <c r="D17" s="2" t="s">
        <v>304</v>
      </c>
      <c r="E17" s="2" t="s">
        <v>305</v>
      </c>
      <c r="F17" s="2" t="s">
        <v>306</v>
      </c>
      <c r="G17" s="2" t="s">
        <v>264</v>
      </c>
      <c r="H17" s="2" t="s">
        <v>34</v>
      </c>
      <c r="I17" s="1">
        <v>19266.77</v>
      </c>
      <c r="J17" s="1">
        <v>1173.67</v>
      </c>
      <c r="K17" s="5">
        <v>19266.77</v>
      </c>
      <c r="L17" s="1">
        <v>1173.67</v>
      </c>
      <c r="M17" s="1">
        <v>0</v>
      </c>
      <c r="N17" s="1">
        <v>18093.1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2" t="s">
        <v>38</v>
      </c>
      <c r="X17" s="2" t="s">
        <v>307</v>
      </c>
      <c r="Y17" s="2" t="s">
        <v>62</v>
      </c>
      <c r="Z17" s="2" t="s">
        <v>38</v>
      </c>
      <c r="AA17" s="1">
        <v>0</v>
      </c>
      <c r="AB17" s="1">
        <v>27</v>
      </c>
      <c r="AC17" s="2" t="s">
        <v>308</v>
      </c>
      <c r="AD17" s="2" t="s">
        <v>40</v>
      </c>
    </row>
    <row r="18" spans="1:30" ht="51">
      <c r="A18" s="1">
        <v>27</v>
      </c>
      <c r="B18" s="1">
        <v>2021</v>
      </c>
      <c r="C18" s="1">
        <v>2</v>
      </c>
      <c r="D18" s="2" t="s">
        <v>325</v>
      </c>
      <c r="E18" s="2" t="s">
        <v>326</v>
      </c>
      <c r="F18" s="2" t="s">
        <v>327</v>
      </c>
      <c r="G18" s="2" t="s">
        <v>44</v>
      </c>
      <c r="H18" s="2" t="s">
        <v>45</v>
      </c>
      <c r="I18" s="1">
        <v>14625.71</v>
      </c>
      <c r="J18" s="1">
        <v>0</v>
      </c>
      <c r="K18" s="5">
        <v>14625.71</v>
      </c>
      <c r="L18" s="1">
        <v>0</v>
      </c>
      <c r="M18" s="1">
        <v>0</v>
      </c>
      <c r="N18" s="1">
        <v>0</v>
      </c>
      <c r="O18" s="1">
        <v>14625.71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2" t="s">
        <v>38</v>
      </c>
      <c r="X18" s="2" t="s">
        <v>328</v>
      </c>
      <c r="Y18" s="2" t="s">
        <v>62</v>
      </c>
      <c r="Z18" s="2" t="s">
        <v>38</v>
      </c>
      <c r="AA18" s="1">
        <v>0</v>
      </c>
      <c r="AB18" s="1">
        <v>27</v>
      </c>
      <c r="AC18" s="2" t="s">
        <v>329</v>
      </c>
      <c r="AD18" s="2" t="s">
        <v>40</v>
      </c>
    </row>
    <row r="19" spans="1:30" ht="102">
      <c r="A19" s="1">
        <v>27</v>
      </c>
      <c r="B19" s="1">
        <v>2021</v>
      </c>
      <c r="C19" s="1">
        <v>2</v>
      </c>
      <c r="D19" s="2" t="s">
        <v>330</v>
      </c>
      <c r="E19" s="2" t="s">
        <v>202</v>
      </c>
      <c r="F19" s="2" t="s">
        <v>331</v>
      </c>
      <c r="G19" s="2" t="s">
        <v>44</v>
      </c>
      <c r="H19" s="2" t="s">
        <v>86</v>
      </c>
      <c r="I19" s="1">
        <v>13538.68</v>
      </c>
      <c r="J19" s="1">
        <v>13538.68</v>
      </c>
      <c r="K19" s="5">
        <v>13538.68</v>
      </c>
      <c r="L19" s="1">
        <v>13538.68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2" t="s">
        <v>38</v>
      </c>
      <c r="X19" s="2" t="s">
        <v>332</v>
      </c>
      <c r="Y19" s="2" t="s">
        <v>62</v>
      </c>
      <c r="Z19" s="2" t="s">
        <v>38</v>
      </c>
      <c r="AA19" s="1">
        <v>0</v>
      </c>
      <c r="AB19" s="1">
        <v>27</v>
      </c>
      <c r="AC19" s="2" t="s">
        <v>333</v>
      </c>
      <c r="AD19" s="2" t="s">
        <v>40</v>
      </c>
    </row>
    <row r="20" spans="1:30" ht="51">
      <c r="A20" s="1">
        <v>27</v>
      </c>
      <c r="B20" s="1">
        <v>2021</v>
      </c>
      <c r="C20" s="1">
        <v>2</v>
      </c>
      <c r="D20" s="2" t="s">
        <v>344</v>
      </c>
      <c r="E20" s="2" t="s">
        <v>345</v>
      </c>
      <c r="F20" s="2" t="s">
        <v>346</v>
      </c>
      <c r="G20" s="2" t="s">
        <v>44</v>
      </c>
      <c r="H20" s="2" t="s">
        <v>45</v>
      </c>
      <c r="I20" s="1">
        <v>4724.3</v>
      </c>
      <c r="J20" s="1">
        <v>3854.4</v>
      </c>
      <c r="K20" s="5">
        <v>4724.3</v>
      </c>
      <c r="L20" s="1">
        <v>3854.4</v>
      </c>
      <c r="M20" s="1">
        <v>439.56</v>
      </c>
      <c r="N20" s="1">
        <v>430.34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2" t="s">
        <v>38</v>
      </c>
      <c r="X20" s="2" t="s">
        <v>347</v>
      </c>
      <c r="Y20" s="2" t="s">
        <v>62</v>
      </c>
      <c r="Z20" s="2" t="s">
        <v>38</v>
      </c>
      <c r="AA20" s="1">
        <v>0</v>
      </c>
      <c r="AB20" s="1">
        <v>27</v>
      </c>
      <c r="AC20" s="2" t="s">
        <v>82</v>
      </c>
      <c r="AD20" s="2" t="s">
        <v>40</v>
      </c>
    </row>
    <row r="21" spans="1:30" ht="89.25">
      <c r="A21" s="1">
        <v>27</v>
      </c>
      <c r="B21" s="1">
        <v>2021</v>
      </c>
      <c r="C21" s="1">
        <v>2</v>
      </c>
      <c r="D21" s="2" t="s">
        <v>352</v>
      </c>
      <c r="E21" s="2" t="s">
        <v>353</v>
      </c>
      <c r="F21" s="2" t="s">
        <v>354</v>
      </c>
      <c r="G21" s="2" t="s">
        <v>355</v>
      </c>
      <c r="H21" s="2" t="s">
        <v>34</v>
      </c>
      <c r="I21" s="1">
        <v>3849.02</v>
      </c>
      <c r="J21" s="1">
        <v>3621.24</v>
      </c>
      <c r="K21" s="5">
        <v>3849.02</v>
      </c>
      <c r="L21" s="1">
        <v>3621.24</v>
      </c>
      <c r="M21" s="1">
        <v>0</v>
      </c>
      <c r="N21" s="1">
        <v>0</v>
      </c>
      <c r="O21" s="1">
        <v>0</v>
      </c>
      <c r="P21" s="1">
        <v>227.78</v>
      </c>
      <c r="Q21" s="1">
        <v>0</v>
      </c>
      <c r="R21" s="1">
        <v>9400</v>
      </c>
      <c r="S21" s="1">
        <v>10049.7</v>
      </c>
      <c r="T21" s="1">
        <v>0.1</v>
      </c>
      <c r="U21" s="1">
        <v>0</v>
      </c>
      <c r="V21" s="1">
        <v>0</v>
      </c>
      <c r="W21" s="2" t="s">
        <v>38</v>
      </c>
      <c r="X21" s="2" t="s">
        <v>356</v>
      </c>
      <c r="Y21" s="2" t="s">
        <v>62</v>
      </c>
      <c r="Z21" s="2" t="s">
        <v>38</v>
      </c>
      <c r="AA21" s="1">
        <v>0</v>
      </c>
      <c r="AB21" s="1">
        <v>27</v>
      </c>
      <c r="AC21" s="2" t="s">
        <v>357</v>
      </c>
      <c r="AD21" s="2" t="s">
        <v>40</v>
      </c>
    </row>
    <row r="22" spans="1:30" ht="25.5">
      <c r="A22" s="1">
        <v>27</v>
      </c>
      <c r="B22" s="1">
        <v>2021</v>
      </c>
      <c r="C22" s="1">
        <v>2</v>
      </c>
      <c r="D22" s="2" t="s">
        <v>370</v>
      </c>
      <c r="E22" s="2" t="s">
        <v>371</v>
      </c>
      <c r="F22" s="2" t="s">
        <v>372</v>
      </c>
      <c r="G22" s="2" t="s">
        <v>44</v>
      </c>
      <c r="H22" s="2" t="s">
        <v>38</v>
      </c>
      <c r="I22" s="1">
        <v>1957.75</v>
      </c>
      <c r="J22" s="1">
        <v>0</v>
      </c>
      <c r="K22" s="5">
        <v>1957.75</v>
      </c>
      <c r="L22" s="1">
        <v>0</v>
      </c>
      <c r="M22" s="1">
        <v>0</v>
      </c>
      <c r="N22" s="1">
        <v>0</v>
      </c>
      <c r="O22" s="1">
        <v>0</v>
      </c>
      <c r="P22" s="1">
        <v>1957.75</v>
      </c>
      <c r="Q22" s="1">
        <v>0</v>
      </c>
      <c r="R22" s="1">
        <v>0</v>
      </c>
      <c r="S22" s="1">
        <v>1957.75</v>
      </c>
      <c r="T22" s="1">
        <v>0</v>
      </c>
      <c r="U22" s="1">
        <v>0</v>
      </c>
      <c r="V22" s="1">
        <v>0</v>
      </c>
      <c r="W22" s="2" t="s">
        <v>373</v>
      </c>
      <c r="X22" s="2" t="s">
        <v>374</v>
      </c>
      <c r="Y22" s="2" t="s">
        <v>62</v>
      </c>
      <c r="Z22" s="2" t="s">
        <v>38</v>
      </c>
      <c r="AA22" s="1">
        <v>0</v>
      </c>
      <c r="AB22" s="1">
        <v>27</v>
      </c>
      <c r="AC22" s="2" t="s">
        <v>82</v>
      </c>
      <c r="AD22" s="2" t="s">
        <v>40</v>
      </c>
    </row>
    <row r="23" spans="1:30" ht="51">
      <c r="A23" s="1">
        <v>27</v>
      </c>
      <c r="B23" s="1">
        <v>2021</v>
      </c>
      <c r="C23" s="1">
        <v>2</v>
      </c>
      <c r="D23" s="2" t="s">
        <v>375</v>
      </c>
      <c r="E23" s="2" t="s">
        <v>376</v>
      </c>
      <c r="F23" s="2" t="s">
        <v>377</v>
      </c>
      <c r="G23" s="2" t="s">
        <v>44</v>
      </c>
      <c r="H23" s="2" t="s">
        <v>38</v>
      </c>
      <c r="I23" s="1">
        <v>1945.71</v>
      </c>
      <c r="J23" s="1">
        <v>0</v>
      </c>
      <c r="K23" s="5">
        <v>1945.71</v>
      </c>
      <c r="L23" s="1">
        <v>0</v>
      </c>
      <c r="M23" s="1">
        <v>1728.44</v>
      </c>
      <c r="N23" s="1">
        <v>217.27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2" t="s">
        <v>38</v>
      </c>
      <c r="X23" s="2" t="s">
        <v>378</v>
      </c>
      <c r="Y23" s="2" t="s">
        <v>62</v>
      </c>
      <c r="Z23" s="2" t="s">
        <v>38</v>
      </c>
      <c r="AA23" s="1">
        <v>0</v>
      </c>
      <c r="AB23" s="1">
        <v>27</v>
      </c>
      <c r="AC23" s="2" t="s">
        <v>379</v>
      </c>
      <c r="AD23" s="2" t="s">
        <v>40</v>
      </c>
    </row>
    <row r="24" spans="1:30" ht="89.25">
      <c r="A24" s="1">
        <v>27</v>
      </c>
      <c r="B24" s="1">
        <v>2021</v>
      </c>
      <c r="C24" s="1">
        <v>2</v>
      </c>
      <c r="D24" s="2" t="s">
        <v>380</v>
      </c>
      <c r="E24" s="2" t="s">
        <v>381</v>
      </c>
      <c r="F24" s="2" t="s">
        <v>382</v>
      </c>
      <c r="G24" s="2" t="s">
        <v>44</v>
      </c>
      <c r="H24" s="2" t="s">
        <v>86</v>
      </c>
      <c r="I24" s="1">
        <v>1752.28</v>
      </c>
      <c r="J24" s="1">
        <v>0</v>
      </c>
      <c r="K24" s="5">
        <v>1752.28</v>
      </c>
      <c r="L24" s="1">
        <v>0</v>
      </c>
      <c r="M24" s="1">
        <v>877.64</v>
      </c>
      <c r="N24" s="1">
        <v>874.64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2" t="s">
        <v>38</v>
      </c>
      <c r="X24" s="2" t="s">
        <v>383</v>
      </c>
      <c r="Y24" s="2" t="s">
        <v>62</v>
      </c>
      <c r="Z24" s="2" t="s">
        <v>38</v>
      </c>
      <c r="AA24" s="1">
        <v>0</v>
      </c>
      <c r="AB24" s="1">
        <v>27</v>
      </c>
      <c r="AC24" s="2" t="s">
        <v>384</v>
      </c>
      <c r="AD24" s="2" t="s">
        <v>40</v>
      </c>
    </row>
    <row r="25" spans="1:30" ht="51">
      <c r="A25" s="1">
        <v>27</v>
      </c>
      <c r="B25" s="1">
        <v>2021</v>
      </c>
      <c r="C25" s="1">
        <v>2</v>
      </c>
      <c r="D25" s="2" t="s">
        <v>389</v>
      </c>
      <c r="E25" s="2" t="s">
        <v>390</v>
      </c>
      <c r="F25" s="2" t="s">
        <v>391</v>
      </c>
      <c r="G25" s="2" t="s">
        <v>44</v>
      </c>
      <c r="H25" s="2" t="s">
        <v>45</v>
      </c>
      <c r="I25" s="1">
        <v>1387.23</v>
      </c>
      <c r="J25" s="1">
        <v>0</v>
      </c>
      <c r="K25" s="5">
        <v>1387.23</v>
      </c>
      <c r="L25" s="1">
        <v>0</v>
      </c>
      <c r="M25" s="1">
        <v>1314</v>
      </c>
      <c r="N25" s="1">
        <v>73.23</v>
      </c>
      <c r="O25" s="1">
        <v>0</v>
      </c>
      <c r="P25" s="1">
        <v>0</v>
      </c>
      <c r="Q25" s="1">
        <v>0</v>
      </c>
      <c r="R25" s="1">
        <v>6.46</v>
      </c>
      <c r="S25" s="1">
        <v>0</v>
      </c>
      <c r="T25" s="1">
        <v>0</v>
      </c>
      <c r="U25" s="1">
        <v>0</v>
      </c>
      <c r="V25" s="1">
        <v>0</v>
      </c>
      <c r="W25" s="2" t="s">
        <v>38</v>
      </c>
      <c r="X25" s="2" t="s">
        <v>392</v>
      </c>
      <c r="Y25" s="2" t="s">
        <v>62</v>
      </c>
      <c r="Z25" s="2" t="s">
        <v>38</v>
      </c>
      <c r="AA25" s="1">
        <v>0</v>
      </c>
      <c r="AB25" s="1">
        <v>27</v>
      </c>
      <c r="AC25" s="2" t="s">
        <v>393</v>
      </c>
      <c r="AD25" s="2" t="s">
        <v>40</v>
      </c>
    </row>
    <row r="26" spans="1:30" ht="51">
      <c r="A26" s="1">
        <v>28</v>
      </c>
      <c r="B26" s="1">
        <v>2021</v>
      </c>
      <c r="C26" s="1">
        <v>2</v>
      </c>
      <c r="D26" s="2" t="s">
        <v>403</v>
      </c>
      <c r="E26" s="2" t="s">
        <v>404</v>
      </c>
      <c r="F26" s="2" t="s">
        <v>405</v>
      </c>
      <c r="G26" s="2" t="s">
        <v>53</v>
      </c>
      <c r="H26" s="2" t="s">
        <v>86</v>
      </c>
      <c r="I26" s="1">
        <v>593122.8</v>
      </c>
      <c r="J26" s="1">
        <v>0</v>
      </c>
      <c r="K26" s="5">
        <v>593122.8</v>
      </c>
      <c r="L26" s="1">
        <v>0</v>
      </c>
      <c r="M26" s="1">
        <v>0</v>
      </c>
      <c r="N26" s="1">
        <v>0</v>
      </c>
      <c r="O26" s="1">
        <v>593122.8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2" t="s">
        <v>38</v>
      </c>
      <c r="X26" s="2" t="s">
        <v>406</v>
      </c>
      <c r="Y26" s="2" t="s">
        <v>62</v>
      </c>
      <c r="Z26" s="2" t="s">
        <v>38</v>
      </c>
      <c r="AA26" s="1">
        <v>0</v>
      </c>
      <c r="AB26" s="1">
        <v>28</v>
      </c>
      <c r="AC26" s="2" t="s">
        <v>407</v>
      </c>
      <c r="AD26" s="2" t="s">
        <v>40</v>
      </c>
    </row>
    <row r="27" spans="1:30" ht="63.75">
      <c r="A27" s="1">
        <v>28</v>
      </c>
      <c r="B27" s="1">
        <v>2021</v>
      </c>
      <c r="C27" s="1">
        <v>2</v>
      </c>
      <c r="D27" s="2" t="s">
        <v>408</v>
      </c>
      <c r="E27" s="2" t="s">
        <v>409</v>
      </c>
      <c r="F27" s="2" t="s">
        <v>410</v>
      </c>
      <c r="G27" s="2" t="s">
        <v>44</v>
      </c>
      <c r="H27" s="2" t="s">
        <v>45</v>
      </c>
      <c r="I27" s="1">
        <v>214427.37</v>
      </c>
      <c r="J27" s="1">
        <v>0</v>
      </c>
      <c r="K27" s="5">
        <v>214427.37</v>
      </c>
      <c r="L27" s="1">
        <v>0</v>
      </c>
      <c r="M27" s="1">
        <v>0</v>
      </c>
      <c r="N27" s="1">
        <v>0</v>
      </c>
      <c r="O27" s="1">
        <v>214427.37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2" t="s">
        <v>38</v>
      </c>
      <c r="X27" s="2" t="s">
        <v>411</v>
      </c>
      <c r="Y27" s="2" t="s">
        <v>62</v>
      </c>
      <c r="Z27" s="2" t="s">
        <v>38</v>
      </c>
      <c r="AA27" s="1">
        <v>0</v>
      </c>
      <c r="AB27" s="1">
        <v>28</v>
      </c>
      <c r="AC27" s="2" t="s">
        <v>412</v>
      </c>
      <c r="AD27" s="2" t="s">
        <v>40</v>
      </c>
    </row>
    <row r="28" spans="1:30" ht="63.75">
      <c r="A28" s="1">
        <v>28</v>
      </c>
      <c r="B28" s="1">
        <v>2021</v>
      </c>
      <c r="C28" s="1">
        <v>2</v>
      </c>
      <c r="D28" s="2" t="s">
        <v>418</v>
      </c>
      <c r="E28" s="2" t="s">
        <v>419</v>
      </c>
      <c r="F28" s="2" t="s">
        <v>420</v>
      </c>
      <c r="G28" s="2" t="s">
        <v>421</v>
      </c>
      <c r="H28" s="2" t="s">
        <v>34</v>
      </c>
      <c r="I28" s="1">
        <v>3734.92</v>
      </c>
      <c r="J28" s="1">
        <v>0</v>
      </c>
      <c r="K28" s="5">
        <v>3734.92</v>
      </c>
      <c r="L28" s="1">
        <v>0</v>
      </c>
      <c r="M28" s="1">
        <v>0</v>
      </c>
      <c r="N28" s="1">
        <v>0</v>
      </c>
      <c r="O28" s="1">
        <v>0</v>
      </c>
      <c r="P28" s="1">
        <v>3734.92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2" t="s">
        <v>38</v>
      </c>
      <c r="X28" s="2" t="s">
        <v>422</v>
      </c>
      <c r="Y28" s="2" t="s">
        <v>62</v>
      </c>
      <c r="Z28" s="2" t="s">
        <v>38</v>
      </c>
      <c r="AA28" s="1">
        <v>0</v>
      </c>
      <c r="AB28" s="1">
        <v>28</v>
      </c>
      <c r="AC28" s="2" t="s">
        <v>82</v>
      </c>
      <c r="AD28" s="2" t="s">
        <v>40</v>
      </c>
    </row>
    <row r="29" spans="1:30" ht="114.75">
      <c r="A29" s="1">
        <v>29</v>
      </c>
      <c r="B29" s="1">
        <v>2021</v>
      </c>
      <c r="C29" s="1">
        <v>2</v>
      </c>
      <c r="D29" s="2" t="s">
        <v>435</v>
      </c>
      <c r="E29" s="2" t="s">
        <v>436</v>
      </c>
      <c r="F29" s="2" t="s">
        <v>437</v>
      </c>
      <c r="G29" s="2" t="s">
        <v>44</v>
      </c>
      <c r="H29" s="2" t="s">
        <v>86</v>
      </c>
      <c r="I29" s="1">
        <v>345928.94</v>
      </c>
      <c r="J29" s="1">
        <v>0</v>
      </c>
      <c r="K29" s="5">
        <v>345928.94</v>
      </c>
      <c r="L29" s="1">
        <v>0</v>
      </c>
      <c r="M29" s="1">
        <v>9833.74</v>
      </c>
      <c r="N29" s="1">
        <v>160916.93</v>
      </c>
      <c r="O29" s="1">
        <v>175178.27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2" t="s">
        <v>38</v>
      </c>
      <c r="X29" s="2" t="s">
        <v>438</v>
      </c>
      <c r="Y29" s="2" t="s">
        <v>62</v>
      </c>
      <c r="Z29" s="2" t="s">
        <v>38</v>
      </c>
      <c r="AA29" s="1">
        <v>0</v>
      </c>
      <c r="AB29" s="1">
        <v>29</v>
      </c>
      <c r="AC29" s="2" t="s">
        <v>82</v>
      </c>
      <c r="AD29" s="2" t="s">
        <v>40</v>
      </c>
    </row>
    <row r="30" spans="1:30" ht="89.25">
      <c r="A30" s="1">
        <v>29</v>
      </c>
      <c r="B30" s="1">
        <v>2021</v>
      </c>
      <c r="C30" s="1">
        <v>2</v>
      </c>
      <c r="D30" s="2" t="s">
        <v>453</v>
      </c>
      <c r="E30" s="2" t="s">
        <v>454</v>
      </c>
      <c r="F30" s="2" t="s">
        <v>455</v>
      </c>
      <c r="G30" s="2" t="s">
        <v>44</v>
      </c>
      <c r="H30" s="2" t="s">
        <v>86</v>
      </c>
      <c r="I30" s="1">
        <v>9629.9</v>
      </c>
      <c r="J30" s="1">
        <v>9629.9</v>
      </c>
      <c r="K30" s="5">
        <v>9629.9</v>
      </c>
      <c r="L30" s="1">
        <v>9629.9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2" t="s">
        <v>38</v>
      </c>
      <c r="X30" s="2" t="s">
        <v>456</v>
      </c>
      <c r="Y30" s="2" t="s">
        <v>62</v>
      </c>
      <c r="Z30" s="2" t="s">
        <v>38</v>
      </c>
      <c r="AA30" s="1">
        <v>0</v>
      </c>
      <c r="AB30" s="1">
        <v>29</v>
      </c>
      <c r="AC30" s="2" t="s">
        <v>457</v>
      </c>
      <c r="AD30" s="2" t="s">
        <v>40</v>
      </c>
    </row>
    <row r="31" spans="1:30" ht="63.75">
      <c r="A31" s="1">
        <v>31</v>
      </c>
      <c r="B31" s="1">
        <v>2021</v>
      </c>
      <c r="C31" s="1">
        <v>2</v>
      </c>
      <c r="D31" s="2" t="s">
        <v>496</v>
      </c>
      <c r="E31" s="2" t="s">
        <v>497</v>
      </c>
      <c r="F31" s="2" t="s">
        <v>498</v>
      </c>
      <c r="G31" s="2" t="s">
        <v>53</v>
      </c>
      <c r="H31" s="2" t="s">
        <v>45</v>
      </c>
      <c r="I31" s="1">
        <v>14803.02</v>
      </c>
      <c r="J31" s="1">
        <v>0</v>
      </c>
      <c r="K31" s="5">
        <v>14803.04</v>
      </c>
      <c r="L31" s="1">
        <v>0</v>
      </c>
      <c r="M31" s="1">
        <v>0</v>
      </c>
      <c r="N31" s="1">
        <v>0</v>
      </c>
      <c r="O31" s="1">
        <v>14803.04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2" t="s">
        <v>38</v>
      </c>
      <c r="X31" s="2" t="s">
        <v>499</v>
      </c>
      <c r="Y31" s="2" t="s">
        <v>62</v>
      </c>
      <c r="Z31" s="2" t="s">
        <v>38</v>
      </c>
      <c r="AA31" s="1">
        <v>0</v>
      </c>
      <c r="AB31" s="1">
        <v>31</v>
      </c>
      <c r="AC31" s="2" t="s">
        <v>500</v>
      </c>
      <c r="AD31" s="2" t="s">
        <v>40</v>
      </c>
    </row>
    <row r="32" spans="1:30" ht="102">
      <c r="A32" s="1">
        <v>32</v>
      </c>
      <c r="B32" s="1">
        <v>2021</v>
      </c>
      <c r="C32" s="1">
        <v>2</v>
      </c>
      <c r="D32" s="2" t="s">
        <v>518</v>
      </c>
      <c r="E32" s="2" t="s">
        <v>519</v>
      </c>
      <c r="F32" s="2" t="s">
        <v>520</v>
      </c>
      <c r="G32" s="2" t="s">
        <v>44</v>
      </c>
      <c r="H32" s="2" t="s">
        <v>38</v>
      </c>
      <c r="I32" s="1">
        <v>227744.57</v>
      </c>
      <c r="J32" s="1">
        <v>0</v>
      </c>
      <c r="K32" s="5">
        <v>246515.26</v>
      </c>
      <c r="L32" s="1">
        <v>0</v>
      </c>
      <c r="M32" s="1">
        <v>0</v>
      </c>
      <c r="N32" s="1">
        <v>0</v>
      </c>
      <c r="O32" s="1">
        <v>246515.26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2" t="s">
        <v>38</v>
      </c>
      <c r="X32" s="2" t="s">
        <v>521</v>
      </c>
      <c r="Y32" s="2" t="s">
        <v>62</v>
      </c>
      <c r="Z32" s="2" t="s">
        <v>38</v>
      </c>
      <c r="AA32" s="1">
        <v>0</v>
      </c>
      <c r="AB32" s="1">
        <v>32</v>
      </c>
      <c r="AC32" s="2" t="s">
        <v>522</v>
      </c>
      <c r="AD32" s="2" t="s">
        <v>40</v>
      </c>
    </row>
    <row r="33" spans="1:30" ht="140.25">
      <c r="A33" s="1">
        <v>33</v>
      </c>
      <c r="B33" s="1">
        <v>2021</v>
      </c>
      <c r="C33" s="1">
        <v>2</v>
      </c>
      <c r="D33" s="2" t="s">
        <v>571</v>
      </c>
      <c r="E33" s="2" t="s">
        <v>572</v>
      </c>
      <c r="F33" s="2" t="s">
        <v>573</v>
      </c>
      <c r="G33" s="2" t="s">
        <v>44</v>
      </c>
      <c r="H33" s="2" t="s">
        <v>86</v>
      </c>
      <c r="I33" s="1">
        <v>406423.59</v>
      </c>
      <c r="J33" s="1">
        <v>0</v>
      </c>
      <c r="K33" s="5">
        <v>476890.53</v>
      </c>
      <c r="L33" s="1">
        <v>0</v>
      </c>
      <c r="M33" s="1">
        <v>0</v>
      </c>
      <c r="N33" s="1">
        <v>0</v>
      </c>
      <c r="O33" s="1">
        <v>476890.53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2" t="s">
        <v>38</v>
      </c>
      <c r="X33" s="2" t="s">
        <v>574</v>
      </c>
      <c r="Y33" s="2" t="s">
        <v>62</v>
      </c>
      <c r="Z33" s="2" t="s">
        <v>38</v>
      </c>
      <c r="AA33" s="1">
        <v>0</v>
      </c>
      <c r="AB33" s="1">
        <v>33</v>
      </c>
      <c r="AC33" s="2" t="s">
        <v>575</v>
      </c>
      <c r="AD33" s="2" t="s">
        <v>40</v>
      </c>
    </row>
    <row r="34" spans="1:30" ht="89.25">
      <c r="A34" s="1">
        <v>33</v>
      </c>
      <c r="B34" s="1">
        <v>2021</v>
      </c>
      <c r="C34" s="1">
        <v>2</v>
      </c>
      <c r="D34" s="2" t="s">
        <v>597</v>
      </c>
      <c r="E34" s="2" t="s">
        <v>577</v>
      </c>
      <c r="F34" s="2" t="s">
        <v>598</v>
      </c>
      <c r="G34" s="2" t="s">
        <v>44</v>
      </c>
      <c r="H34" s="2" t="s">
        <v>45</v>
      </c>
      <c r="I34" s="1">
        <v>29661.33</v>
      </c>
      <c r="J34" s="1">
        <v>0</v>
      </c>
      <c r="K34" s="5">
        <v>33841.65</v>
      </c>
      <c r="L34" s="1">
        <v>0</v>
      </c>
      <c r="M34" s="1">
        <v>0</v>
      </c>
      <c r="N34" s="1">
        <v>0</v>
      </c>
      <c r="O34" s="1">
        <v>33841.65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2" t="s">
        <v>38</v>
      </c>
      <c r="X34" s="2" t="s">
        <v>599</v>
      </c>
      <c r="Y34" s="2" t="s">
        <v>62</v>
      </c>
      <c r="Z34" s="2" t="s">
        <v>38</v>
      </c>
      <c r="AA34" s="1">
        <v>0</v>
      </c>
      <c r="AB34" s="1">
        <v>33</v>
      </c>
      <c r="AC34" s="2" t="s">
        <v>600</v>
      </c>
      <c r="AD34" s="2" t="s">
        <v>40</v>
      </c>
    </row>
    <row r="35" spans="1:30" ht="51">
      <c r="A35" s="1">
        <v>33</v>
      </c>
      <c r="B35" s="1">
        <v>2021</v>
      </c>
      <c r="C35" s="1">
        <v>2</v>
      </c>
      <c r="D35" s="2" t="s">
        <v>616</v>
      </c>
      <c r="E35" s="2" t="s">
        <v>617</v>
      </c>
      <c r="F35" s="2" t="s">
        <v>618</v>
      </c>
      <c r="G35" s="2" t="s">
        <v>53</v>
      </c>
      <c r="H35" s="2" t="s">
        <v>86</v>
      </c>
      <c r="I35" s="1">
        <v>2660.67</v>
      </c>
      <c r="J35" s="1">
        <v>0</v>
      </c>
      <c r="K35" s="5">
        <v>2660.67</v>
      </c>
      <c r="L35" s="1">
        <v>0</v>
      </c>
      <c r="M35" s="1">
        <v>0</v>
      </c>
      <c r="N35" s="1">
        <v>0</v>
      </c>
      <c r="O35" s="1">
        <v>0</v>
      </c>
      <c r="P35" s="1">
        <v>2660.67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2" t="s">
        <v>38</v>
      </c>
      <c r="X35" s="2" t="s">
        <v>619</v>
      </c>
      <c r="Y35" s="2" t="s">
        <v>62</v>
      </c>
      <c r="Z35" s="2" t="s">
        <v>38</v>
      </c>
      <c r="AA35" s="1">
        <v>0</v>
      </c>
      <c r="AB35" s="1">
        <v>33</v>
      </c>
      <c r="AC35" s="2" t="s">
        <v>620</v>
      </c>
      <c r="AD35" s="2" t="s">
        <v>40</v>
      </c>
    </row>
    <row r="36" spans="1:30" ht="76.5">
      <c r="A36" s="1">
        <v>1</v>
      </c>
      <c r="B36" s="1">
        <v>2021</v>
      </c>
      <c r="C36" s="1">
        <v>2</v>
      </c>
      <c r="D36" s="2" t="s">
        <v>50</v>
      </c>
      <c r="E36" s="2" t="s">
        <v>51</v>
      </c>
      <c r="F36" s="2" t="s">
        <v>52</v>
      </c>
      <c r="G36" s="2" t="s">
        <v>53</v>
      </c>
      <c r="H36" s="2" t="s">
        <v>45</v>
      </c>
      <c r="I36" s="1">
        <v>153845.65</v>
      </c>
      <c r="J36" s="1">
        <v>0</v>
      </c>
      <c r="K36" s="5">
        <v>156414.33</v>
      </c>
      <c r="L36" s="1">
        <v>0</v>
      </c>
      <c r="M36" s="1">
        <v>0</v>
      </c>
      <c r="N36" s="1">
        <v>0</v>
      </c>
      <c r="O36" s="1">
        <v>156414.33</v>
      </c>
      <c r="P36" s="1">
        <v>0</v>
      </c>
      <c r="Q36" s="1">
        <v>0</v>
      </c>
      <c r="R36" s="1">
        <v>0</v>
      </c>
      <c r="S36" s="1">
        <v>220709.57</v>
      </c>
      <c r="T36" s="1">
        <v>4.8</v>
      </c>
      <c r="U36" s="1">
        <v>6478.63</v>
      </c>
      <c r="V36" s="1">
        <v>0</v>
      </c>
      <c r="W36" s="2" t="s">
        <v>54</v>
      </c>
      <c r="X36" s="2" t="s">
        <v>55</v>
      </c>
      <c r="Y36" s="2" t="s">
        <v>56</v>
      </c>
      <c r="Z36" s="2" t="s">
        <v>38</v>
      </c>
      <c r="AA36" s="1">
        <v>0</v>
      </c>
      <c r="AB36" s="1">
        <v>1</v>
      </c>
      <c r="AC36" s="2" t="s">
        <v>57</v>
      </c>
      <c r="AD36" s="2" t="s">
        <v>40</v>
      </c>
    </row>
    <row r="37" spans="1:30" ht="76.5">
      <c r="A37" s="1">
        <v>33</v>
      </c>
      <c r="B37" s="1">
        <v>2021</v>
      </c>
      <c r="C37" s="1">
        <v>2</v>
      </c>
      <c r="D37" s="2" t="s">
        <v>581</v>
      </c>
      <c r="E37" s="2" t="s">
        <v>582</v>
      </c>
      <c r="F37" s="2" t="s">
        <v>583</v>
      </c>
      <c r="G37" s="2" t="s">
        <v>426</v>
      </c>
      <c r="H37" s="2" t="s">
        <v>34</v>
      </c>
      <c r="I37" s="1">
        <v>34017.82</v>
      </c>
      <c r="J37" s="1">
        <v>0</v>
      </c>
      <c r="K37" s="5">
        <v>76310.39</v>
      </c>
      <c r="L37" s="1">
        <v>0</v>
      </c>
      <c r="M37" s="1">
        <v>0</v>
      </c>
      <c r="N37" s="1">
        <v>0</v>
      </c>
      <c r="O37" s="1">
        <v>76310.39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2" t="s">
        <v>38</v>
      </c>
      <c r="X37" s="2" t="s">
        <v>584</v>
      </c>
      <c r="Y37" s="2" t="s">
        <v>585</v>
      </c>
      <c r="Z37" s="2" t="s">
        <v>38</v>
      </c>
      <c r="AA37" s="1">
        <v>0</v>
      </c>
      <c r="AB37" s="1">
        <v>33</v>
      </c>
      <c r="AC37" s="2" t="s">
        <v>586</v>
      </c>
      <c r="AD37" s="2" t="s">
        <v>40</v>
      </c>
    </row>
    <row r="38" spans="1:30" ht="63.75">
      <c r="A38" s="1">
        <v>33</v>
      </c>
      <c r="B38" s="1">
        <v>2021</v>
      </c>
      <c r="C38" s="1">
        <v>2</v>
      </c>
      <c r="D38" s="2" t="s">
        <v>548</v>
      </c>
      <c r="E38" s="2" t="s">
        <v>549</v>
      </c>
      <c r="F38" s="2" t="s">
        <v>550</v>
      </c>
      <c r="G38" s="2" t="s">
        <v>426</v>
      </c>
      <c r="H38" s="2" t="s">
        <v>34</v>
      </c>
      <c r="I38" s="1">
        <v>98927139.17</v>
      </c>
      <c r="J38" s="1">
        <v>0</v>
      </c>
      <c r="K38" s="5">
        <v>105461278.7</v>
      </c>
      <c r="L38" s="1">
        <v>0</v>
      </c>
      <c r="M38" s="1">
        <v>0</v>
      </c>
      <c r="N38" s="1">
        <v>0</v>
      </c>
      <c r="O38" s="1">
        <v>105461278.7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2" t="s">
        <v>38</v>
      </c>
      <c r="X38" s="2" t="s">
        <v>551</v>
      </c>
      <c r="Y38" s="2" t="s">
        <v>552</v>
      </c>
      <c r="Z38" s="2" t="s">
        <v>38</v>
      </c>
      <c r="AA38" s="1">
        <v>0</v>
      </c>
      <c r="AB38" s="1">
        <v>33</v>
      </c>
      <c r="AC38" s="2" t="s">
        <v>553</v>
      </c>
      <c r="AD38" s="2" t="s">
        <v>40</v>
      </c>
    </row>
    <row r="39" spans="1:30" ht="63.75">
      <c r="A39" s="1">
        <v>33</v>
      </c>
      <c r="B39" s="1">
        <v>2021</v>
      </c>
      <c r="C39" s="1">
        <v>2</v>
      </c>
      <c r="D39" s="2" t="s">
        <v>566</v>
      </c>
      <c r="E39" s="2" t="s">
        <v>567</v>
      </c>
      <c r="F39" s="2" t="s">
        <v>568</v>
      </c>
      <c r="G39" s="2" t="s">
        <v>426</v>
      </c>
      <c r="H39" s="2" t="s">
        <v>34</v>
      </c>
      <c r="I39" s="1">
        <v>29863222.3</v>
      </c>
      <c r="J39" s="1">
        <v>0</v>
      </c>
      <c r="K39" s="5">
        <v>32519851.91</v>
      </c>
      <c r="L39" s="1">
        <v>0</v>
      </c>
      <c r="M39" s="1">
        <v>0</v>
      </c>
      <c r="N39" s="1">
        <v>0</v>
      </c>
      <c r="O39" s="1">
        <v>32519851.91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2" t="s">
        <v>38</v>
      </c>
      <c r="X39" s="2" t="s">
        <v>569</v>
      </c>
      <c r="Y39" s="2" t="s">
        <v>552</v>
      </c>
      <c r="Z39" s="2" t="s">
        <v>38</v>
      </c>
      <c r="AA39" s="1">
        <v>0</v>
      </c>
      <c r="AB39" s="1">
        <v>33</v>
      </c>
      <c r="AC39" s="2" t="s">
        <v>570</v>
      </c>
      <c r="AD39" s="2" t="s">
        <v>40</v>
      </c>
    </row>
    <row r="40" spans="1:30" ht="51">
      <c r="A40" s="1">
        <v>27</v>
      </c>
      <c r="B40" s="1">
        <v>2021</v>
      </c>
      <c r="C40" s="1">
        <v>2</v>
      </c>
      <c r="D40" s="2" t="s">
        <v>194</v>
      </c>
      <c r="E40" s="2" t="s">
        <v>195</v>
      </c>
      <c r="F40" s="2" t="s">
        <v>196</v>
      </c>
      <c r="G40" s="2" t="s">
        <v>79</v>
      </c>
      <c r="H40" s="2" t="s">
        <v>38</v>
      </c>
      <c r="I40" s="1">
        <v>123312375.58</v>
      </c>
      <c r="J40" s="1">
        <v>20292645.97</v>
      </c>
      <c r="K40" s="5">
        <v>144357699.88</v>
      </c>
      <c r="L40" s="1">
        <v>20292645.97</v>
      </c>
      <c r="M40" s="1">
        <v>16353707.75</v>
      </c>
      <c r="N40" s="1">
        <v>9200761.51</v>
      </c>
      <c r="O40" s="1">
        <v>98510584.65</v>
      </c>
      <c r="P40" s="1">
        <v>0</v>
      </c>
      <c r="Q40" s="1">
        <v>0</v>
      </c>
      <c r="R40" s="1">
        <v>0</v>
      </c>
      <c r="S40" s="1">
        <v>73635718.85</v>
      </c>
      <c r="T40" s="1">
        <v>18.8</v>
      </c>
      <c r="U40" s="1">
        <v>0</v>
      </c>
      <c r="V40" s="1">
        <v>0</v>
      </c>
      <c r="W40" s="2" t="s">
        <v>197</v>
      </c>
      <c r="X40" s="2" t="s">
        <v>198</v>
      </c>
      <c r="Y40" s="2" t="s">
        <v>199</v>
      </c>
      <c r="Z40" s="2" t="s">
        <v>38</v>
      </c>
      <c r="AA40" s="1">
        <v>0</v>
      </c>
      <c r="AB40" s="1">
        <v>27</v>
      </c>
      <c r="AC40" s="2" t="s">
        <v>200</v>
      </c>
      <c r="AD40" s="2" t="s">
        <v>40</v>
      </c>
    </row>
    <row r="41" spans="1:30" ht="76.5">
      <c r="A41" s="1">
        <v>27</v>
      </c>
      <c r="B41" s="1">
        <v>2021</v>
      </c>
      <c r="C41" s="1">
        <v>2</v>
      </c>
      <c r="D41" s="2" t="s">
        <v>213</v>
      </c>
      <c r="E41" s="2" t="s">
        <v>214</v>
      </c>
      <c r="F41" s="2" t="s">
        <v>215</v>
      </c>
      <c r="G41" s="2" t="s">
        <v>44</v>
      </c>
      <c r="H41" s="2" t="s">
        <v>86</v>
      </c>
      <c r="I41" s="1">
        <v>2002874.35</v>
      </c>
      <c r="J41" s="1">
        <v>0</v>
      </c>
      <c r="K41" s="5">
        <v>2006044.17</v>
      </c>
      <c r="L41" s="1">
        <v>0</v>
      </c>
      <c r="M41" s="1">
        <v>0</v>
      </c>
      <c r="N41" s="1">
        <v>0</v>
      </c>
      <c r="O41" s="1">
        <v>2006044.17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2" t="s">
        <v>216</v>
      </c>
      <c r="X41" s="2" t="s">
        <v>217</v>
      </c>
      <c r="Y41" s="2" t="s">
        <v>199</v>
      </c>
      <c r="Z41" s="2" t="s">
        <v>218</v>
      </c>
      <c r="AA41" s="1">
        <v>0</v>
      </c>
      <c r="AB41" s="1">
        <v>27</v>
      </c>
      <c r="AC41" s="2" t="s">
        <v>219</v>
      </c>
      <c r="AD41" s="2" t="s">
        <v>40</v>
      </c>
    </row>
    <row r="42" spans="1:30" ht="153">
      <c r="A42" s="1">
        <v>33</v>
      </c>
      <c r="B42" s="1">
        <v>2021</v>
      </c>
      <c r="C42" s="1">
        <v>2</v>
      </c>
      <c r="D42" s="2" t="s">
        <v>626</v>
      </c>
      <c r="E42" s="2" t="s">
        <v>627</v>
      </c>
      <c r="F42" s="2" t="s">
        <v>628</v>
      </c>
      <c r="G42" s="2" t="s">
        <v>44</v>
      </c>
      <c r="H42" s="2" t="s">
        <v>86</v>
      </c>
      <c r="I42" s="1">
        <v>1443.54</v>
      </c>
      <c r="J42" s="1">
        <v>0</v>
      </c>
      <c r="K42" s="5">
        <v>1443.54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1443.54</v>
      </c>
      <c r="R42" s="1">
        <v>0</v>
      </c>
      <c r="S42" s="1">
        <v>437046.72</v>
      </c>
      <c r="T42" s="1">
        <v>29.9</v>
      </c>
      <c r="U42" s="1">
        <v>314754.47</v>
      </c>
      <c r="V42" s="1">
        <v>0</v>
      </c>
      <c r="W42" s="2" t="s">
        <v>629</v>
      </c>
      <c r="X42" s="2" t="s">
        <v>630</v>
      </c>
      <c r="Y42" s="2" t="s">
        <v>199</v>
      </c>
      <c r="Z42" s="2" t="s">
        <v>38</v>
      </c>
      <c r="AA42" s="1">
        <v>0</v>
      </c>
      <c r="AB42" s="1">
        <v>33</v>
      </c>
      <c r="AC42" s="2" t="s">
        <v>631</v>
      </c>
      <c r="AD42" s="2" t="s">
        <v>40</v>
      </c>
    </row>
    <row r="43" spans="1:30" ht="114.75">
      <c r="A43" s="1">
        <v>32</v>
      </c>
      <c r="B43" s="1">
        <v>2021</v>
      </c>
      <c r="C43" s="1">
        <v>2</v>
      </c>
      <c r="D43" s="2" t="s">
        <v>506</v>
      </c>
      <c r="E43" s="2" t="s">
        <v>507</v>
      </c>
      <c r="F43" s="2" t="s">
        <v>508</v>
      </c>
      <c r="G43" s="2" t="s">
        <v>98</v>
      </c>
      <c r="H43" s="2" t="s">
        <v>34</v>
      </c>
      <c r="I43" s="1">
        <v>1286980.02</v>
      </c>
      <c r="J43" s="1">
        <v>1207009.25</v>
      </c>
      <c r="K43" s="5">
        <v>1286980.02</v>
      </c>
      <c r="L43" s="1">
        <v>1207009.25</v>
      </c>
      <c r="M43" s="1">
        <v>20699.92</v>
      </c>
      <c r="N43" s="1">
        <v>59270.85</v>
      </c>
      <c r="O43" s="1">
        <v>0</v>
      </c>
      <c r="P43" s="1">
        <v>0</v>
      </c>
      <c r="Q43" s="1">
        <v>0</v>
      </c>
      <c r="R43" s="1">
        <v>0</v>
      </c>
      <c r="S43" s="1">
        <v>1305301.93</v>
      </c>
      <c r="T43" s="1">
        <v>0</v>
      </c>
      <c r="U43" s="1">
        <v>18321.91</v>
      </c>
      <c r="V43" s="1">
        <v>0</v>
      </c>
      <c r="W43" s="2" t="s">
        <v>509</v>
      </c>
      <c r="X43" s="2" t="s">
        <v>510</v>
      </c>
      <c r="Y43" s="2" t="s">
        <v>511</v>
      </c>
      <c r="Z43" s="2" t="s">
        <v>38</v>
      </c>
      <c r="AA43" s="1">
        <v>0</v>
      </c>
      <c r="AB43" s="1">
        <v>32</v>
      </c>
      <c r="AC43" s="2" t="s">
        <v>512</v>
      </c>
      <c r="AD43" s="2" t="s">
        <v>40</v>
      </c>
    </row>
    <row r="44" spans="1:30" ht="38.25">
      <c r="A44" s="1">
        <v>1</v>
      </c>
      <c r="B44" s="1">
        <v>2021</v>
      </c>
      <c r="C44" s="1">
        <v>2</v>
      </c>
      <c r="D44" s="2" t="s">
        <v>30</v>
      </c>
      <c r="E44" s="2" t="s">
        <v>31</v>
      </c>
      <c r="F44" s="2" t="s">
        <v>32</v>
      </c>
      <c r="G44" s="2" t="s">
        <v>33</v>
      </c>
      <c r="H44" s="2" t="s">
        <v>34</v>
      </c>
      <c r="I44" s="1">
        <v>1009876.58</v>
      </c>
      <c r="J44" s="1">
        <v>0</v>
      </c>
      <c r="K44" s="5">
        <v>1053794.04</v>
      </c>
      <c r="L44" s="1">
        <v>0</v>
      </c>
      <c r="M44" s="1">
        <v>0</v>
      </c>
      <c r="N44" s="1">
        <v>0</v>
      </c>
      <c r="O44" s="1">
        <v>1053794.04</v>
      </c>
      <c r="P44" s="1">
        <v>0</v>
      </c>
      <c r="Q44" s="1">
        <v>0</v>
      </c>
      <c r="R44" s="1">
        <v>0</v>
      </c>
      <c r="S44" s="1">
        <v>686318.87</v>
      </c>
      <c r="T44" s="1">
        <v>0</v>
      </c>
      <c r="U44" s="1">
        <v>0</v>
      </c>
      <c r="V44" s="1">
        <v>0</v>
      </c>
      <c r="W44" s="2" t="s">
        <v>35</v>
      </c>
      <c r="X44" s="2" t="s">
        <v>36</v>
      </c>
      <c r="Y44" s="2" t="s">
        <v>37</v>
      </c>
      <c r="Z44" s="2" t="s">
        <v>38</v>
      </c>
      <c r="AA44" s="1">
        <v>0</v>
      </c>
      <c r="AB44" s="1">
        <v>1</v>
      </c>
      <c r="AC44" s="2" t="s">
        <v>39</v>
      </c>
      <c r="AD44" s="2" t="s">
        <v>40</v>
      </c>
    </row>
    <row r="45" spans="1:30" ht="102">
      <c r="A45" s="1">
        <v>29</v>
      </c>
      <c r="B45" s="1">
        <v>2021</v>
      </c>
      <c r="C45" s="1">
        <v>2</v>
      </c>
      <c r="D45" s="2" t="s">
        <v>423</v>
      </c>
      <c r="E45" s="2" t="s">
        <v>424</v>
      </c>
      <c r="F45" s="2" t="s">
        <v>425</v>
      </c>
      <c r="G45" s="2" t="s">
        <v>426</v>
      </c>
      <c r="H45" s="2" t="s">
        <v>34</v>
      </c>
      <c r="I45" s="1">
        <v>1814391.89</v>
      </c>
      <c r="J45" s="1">
        <v>1558535.13</v>
      </c>
      <c r="K45" s="5">
        <v>1815765</v>
      </c>
      <c r="L45" s="1">
        <v>1558535.13</v>
      </c>
      <c r="M45" s="1">
        <v>0</v>
      </c>
      <c r="N45" s="1">
        <v>0</v>
      </c>
      <c r="O45" s="1">
        <v>257229.87</v>
      </c>
      <c r="P45" s="1">
        <v>0</v>
      </c>
      <c r="Q45" s="1">
        <v>0</v>
      </c>
      <c r="R45" s="1">
        <v>0</v>
      </c>
      <c r="S45" s="1">
        <v>1722824.35</v>
      </c>
      <c r="T45" s="1">
        <v>0</v>
      </c>
      <c r="U45" s="1">
        <v>0</v>
      </c>
      <c r="V45" s="1">
        <v>0</v>
      </c>
      <c r="W45" s="2" t="s">
        <v>427</v>
      </c>
      <c r="X45" s="2" t="s">
        <v>428</v>
      </c>
      <c r="Y45" s="2" t="s">
        <v>37</v>
      </c>
      <c r="Z45" s="2" t="s">
        <v>38</v>
      </c>
      <c r="AA45" s="1">
        <v>0</v>
      </c>
      <c r="AB45" s="1">
        <v>29</v>
      </c>
      <c r="AC45" s="2" t="s">
        <v>429</v>
      </c>
      <c r="AD45" s="2" t="s">
        <v>40</v>
      </c>
    </row>
    <row r="46" spans="1:30" ht="89.25">
      <c r="A46" s="1">
        <v>30</v>
      </c>
      <c r="B46" s="1">
        <v>2021</v>
      </c>
      <c r="C46" s="1">
        <v>2</v>
      </c>
      <c r="D46" s="2" t="s">
        <v>466</v>
      </c>
      <c r="E46" s="2" t="s">
        <v>467</v>
      </c>
      <c r="F46" s="2" t="s">
        <v>468</v>
      </c>
      <c r="G46" s="2" t="s">
        <v>44</v>
      </c>
      <c r="H46" s="2" t="s">
        <v>86</v>
      </c>
      <c r="I46" s="1">
        <v>1068989.77</v>
      </c>
      <c r="J46" s="1">
        <v>0</v>
      </c>
      <c r="K46" s="5">
        <v>1341143.17</v>
      </c>
      <c r="L46" s="1">
        <v>0</v>
      </c>
      <c r="M46" s="1">
        <v>0</v>
      </c>
      <c r="N46" s="1">
        <v>0</v>
      </c>
      <c r="O46" s="1">
        <v>1341143.17</v>
      </c>
      <c r="P46" s="1">
        <v>0</v>
      </c>
      <c r="Q46" s="1">
        <v>0</v>
      </c>
      <c r="R46" s="1">
        <v>0</v>
      </c>
      <c r="S46" s="1">
        <v>1068989.77</v>
      </c>
      <c r="T46" s="1">
        <v>0</v>
      </c>
      <c r="U46" s="1">
        <v>0</v>
      </c>
      <c r="V46" s="1">
        <v>0</v>
      </c>
      <c r="W46" s="2" t="s">
        <v>38</v>
      </c>
      <c r="X46" s="2" t="s">
        <v>469</v>
      </c>
      <c r="Y46" s="2" t="s">
        <v>37</v>
      </c>
      <c r="Z46" s="2" t="s">
        <v>38</v>
      </c>
      <c r="AA46" s="1">
        <v>0</v>
      </c>
      <c r="AB46" s="1">
        <v>30</v>
      </c>
      <c r="AC46" s="2" t="s">
        <v>470</v>
      </c>
      <c r="AD46" s="2" t="s">
        <v>40</v>
      </c>
    </row>
    <row r="47" spans="1:30" ht="89.25">
      <c r="A47" s="1">
        <v>16</v>
      </c>
      <c r="B47" s="1">
        <v>2021</v>
      </c>
      <c r="C47" s="1">
        <v>2</v>
      </c>
      <c r="D47" s="2" t="s">
        <v>167</v>
      </c>
      <c r="E47" s="2" t="s">
        <v>168</v>
      </c>
      <c r="F47" s="2" t="s">
        <v>169</v>
      </c>
      <c r="G47" s="2" t="s">
        <v>53</v>
      </c>
      <c r="H47" s="2" t="s">
        <v>45</v>
      </c>
      <c r="I47" s="1">
        <v>17620.33</v>
      </c>
      <c r="J47" s="1">
        <v>0</v>
      </c>
      <c r="K47" s="5">
        <v>17620.33</v>
      </c>
      <c r="L47" s="1">
        <v>0</v>
      </c>
      <c r="M47" s="1">
        <v>0</v>
      </c>
      <c r="N47" s="1">
        <v>0</v>
      </c>
      <c r="O47" s="1">
        <v>17620.33</v>
      </c>
      <c r="P47" s="1">
        <v>0</v>
      </c>
      <c r="Q47" s="1">
        <v>0</v>
      </c>
      <c r="R47" s="1">
        <v>0</v>
      </c>
      <c r="S47" s="1">
        <v>17620.33</v>
      </c>
      <c r="T47" s="1">
        <v>0</v>
      </c>
      <c r="U47" s="1">
        <v>0</v>
      </c>
      <c r="V47" s="1">
        <v>0</v>
      </c>
      <c r="W47" s="2" t="s">
        <v>38</v>
      </c>
      <c r="X47" s="2" t="s">
        <v>170</v>
      </c>
      <c r="Y47" s="2" t="s">
        <v>171</v>
      </c>
      <c r="Z47" s="2" t="s">
        <v>38</v>
      </c>
      <c r="AA47" s="1">
        <v>0</v>
      </c>
      <c r="AB47" s="1">
        <v>16</v>
      </c>
      <c r="AC47" s="2" t="s">
        <v>172</v>
      </c>
      <c r="AD47" s="2" t="s">
        <v>40</v>
      </c>
    </row>
    <row r="48" spans="1:30" ht="89.25">
      <c r="A48" s="1">
        <v>27</v>
      </c>
      <c r="B48" s="1">
        <v>2021</v>
      </c>
      <c r="C48" s="1">
        <v>2</v>
      </c>
      <c r="D48" s="2" t="s">
        <v>188</v>
      </c>
      <c r="E48" s="2" t="s">
        <v>189</v>
      </c>
      <c r="F48" s="2" t="s">
        <v>190</v>
      </c>
      <c r="G48" s="2" t="s">
        <v>44</v>
      </c>
      <c r="H48" s="2" t="s">
        <v>86</v>
      </c>
      <c r="I48" s="1">
        <v>130605270.77</v>
      </c>
      <c r="J48" s="1">
        <v>0</v>
      </c>
      <c r="K48" s="5">
        <v>144927095.39</v>
      </c>
      <c r="L48" s="1">
        <v>0</v>
      </c>
      <c r="M48" s="1">
        <v>0</v>
      </c>
      <c r="N48" s="1">
        <v>0</v>
      </c>
      <c r="O48" s="1">
        <v>144927095.39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2" t="s">
        <v>191</v>
      </c>
      <c r="X48" s="2" t="s">
        <v>192</v>
      </c>
      <c r="Y48" s="2" t="s">
        <v>171</v>
      </c>
      <c r="Z48" s="2" t="s">
        <v>38</v>
      </c>
      <c r="AA48" s="1">
        <v>0</v>
      </c>
      <c r="AB48" s="1">
        <v>27</v>
      </c>
      <c r="AC48" s="2" t="s">
        <v>193</v>
      </c>
      <c r="AD48" s="2" t="s">
        <v>40</v>
      </c>
    </row>
    <row r="49" spans="1:30" ht="76.5">
      <c r="A49" s="1">
        <v>27</v>
      </c>
      <c r="B49" s="1">
        <v>2021</v>
      </c>
      <c r="C49" s="1">
        <v>2</v>
      </c>
      <c r="D49" s="2" t="s">
        <v>288</v>
      </c>
      <c r="E49" s="2" t="s">
        <v>289</v>
      </c>
      <c r="F49" s="2" t="s">
        <v>290</v>
      </c>
      <c r="G49" s="2" t="s">
        <v>44</v>
      </c>
      <c r="H49" s="2" t="s">
        <v>45</v>
      </c>
      <c r="I49" s="1">
        <v>24239.07</v>
      </c>
      <c r="J49" s="1">
        <v>0</v>
      </c>
      <c r="K49" s="5">
        <v>24239.07</v>
      </c>
      <c r="L49" s="1">
        <v>0</v>
      </c>
      <c r="M49" s="1">
        <v>0</v>
      </c>
      <c r="N49" s="1">
        <v>0</v>
      </c>
      <c r="O49" s="1">
        <v>24239.07</v>
      </c>
      <c r="P49" s="1">
        <v>0</v>
      </c>
      <c r="Q49" s="1">
        <v>0</v>
      </c>
      <c r="R49" s="1">
        <v>0</v>
      </c>
      <c r="S49" s="1">
        <v>24239.07</v>
      </c>
      <c r="T49" s="1">
        <v>0</v>
      </c>
      <c r="U49" s="1">
        <v>0</v>
      </c>
      <c r="V49" s="1">
        <v>0</v>
      </c>
      <c r="W49" s="2" t="s">
        <v>38</v>
      </c>
      <c r="X49" s="2" t="s">
        <v>291</v>
      </c>
      <c r="Y49" s="2" t="s">
        <v>171</v>
      </c>
      <c r="Z49" s="2" t="s">
        <v>38</v>
      </c>
      <c r="AA49" s="1">
        <v>0</v>
      </c>
      <c r="AB49" s="1">
        <v>27</v>
      </c>
      <c r="AC49" s="2" t="s">
        <v>292</v>
      </c>
      <c r="AD49" s="2" t="s">
        <v>40</v>
      </c>
    </row>
    <row r="50" spans="1:30" ht="76.5">
      <c r="A50" s="1">
        <v>31</v>
      </c>
      <c r="B50" s="1">
        <v>2021</v>
      </c>
      <c r="C50" s="1">
        <v>2</v>
      </c>
      <c r="D50" s="2" t="s">
        <v>476</v>
      </c>
      <c r="E50" s="2" t="s">
        <v>477</v>
      </c>
      <c r="F50" s="2" t="s">
        <v>478</v>
      </c>
      <c r="G50" s="2" t="s">
        <v>53</v>
      </c>
      <c r="H50" s="2" t="s">
        <v>45</v>
      </c>
      <c r="I50" s="1">
        <v>135353.79</v>
      </c>
      <c r="J50" s="1">
        <v>0</v>
      </c>
      <c r="K50" s="5">
        <v>135353.79</v>
      </c>
      <c r="L50" s="1">
        <v>0</v>
      </c>
      <c r="M50" s="1">
        <v>0</v>
      </c>
      <c r="N50" s="1">
        <v>135353.79</v>
      </c>
      <c r="O50" s="1">
        <v>0</v>
      </c>
      <c r="P50" s="1">
        <v>0</v>
      </c>
      <c r="Q50" s="1">
        <v>0</v>
      </c>
      <c r="R50" s="1">
        <v>0</v>
      </c>
      <c r="S50" s="1">
        <v>135353.79</v>
      </c>
      <c r="T50" s="1">
        <v>0</v>
      </c>
      <c r="U50" s="1">
        <v>0</v>
      </c>
      <c r="V50" s="1">
        <v>0</v>
      </c>
      <c r="W50" s="2" t="s">
        <v>38</v>
      </c>
      <c r="X50" s="2" t="s">
        <v>479</v>
      </c>
      <c r="Y50" s="2" t="s">
        <v>171</v>
      </c>
      <c r="Z50" s="2" t="s">
        <v>38</v>
      </c>
      <c r="AA50" s="1">
        <v>0</v>
      </c>
      <c r="AB50" s="1">
        <v>31</v>
      </c>
      <c r="AC50" s="2" t="s">
        <v>480</v>
      </c>
      <c r="AD50" s="2" t="s">
        <v>40</v>
      </c>
    </row>
    <row r="51" spans="1:30" ht="51">
      <c r="A51" s="1">
        <v>27</v>
      </c>
      <c r="B51" s="1">
        <v>2021</v>
      </c>
      <c r="C51" s="1">
        <v>2</v>
      </c>
      <c r="D51" s="2" t="s">
        <v>358</v>
      </c>
      <c r="E51" s="2" t="s">
        <v>359</v>
      </c>
      <c r="F51" s="2" t="s">
        <v>360</v>
      </c>
      <c r="G51" s="2" t="s">
        <v>44</v>
      </c>
      <c r="H51" s="2" t="s">
        <v>86</v>
      </c>
      <c r="I51" s="1">
        <v>3657.78</v>
      </c>
      <c r="J51" s="1">
        <v>3657.78</v>
      </c>
      <c r="K51" s="5">
        <v>3657.78</v>
      </c>
      <c r="L51" s="1">
        <v>3657.78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3657.78</v>
      </c>
      <c r="T51" s="1">
        <v>0</v>
      </c>
      <c r="U51" s="1">
        <v>0</v>
      </c>
      <c r="V51" s="1">
        <v>0</v>
      </c>
      <c r="W51" s="2" t="s">
        <v>361</v>
      </c>
      <c r="X51" s="2" t="s">
        <v>362</v>
      </c>
      <c r="Y51" s="2" t="s">
        <v>363</v>
      </c>
      <c r="Z51" s="2" t="s">
        <v>38</v>
      </c>
      <c r="AA51" s="1">
        <v>0</v>
      </c>
      <c r="AB51" s="1">
        <v>27</v>
      </c>
      <c r="AC51" s="2" t="s">
        <v>364</v>
      </c>
      <c r="AD51" s="2" t="s">
        <v>40</v>
      </c>
    </row>
    <row r="52" spans="1:30" ht="102">
      <c r="A52" s="1">
        <v>32</v>
      </c>
      <c r="B52" s="1">
        <v>2021</v>
      </c>
      <c r="C52" s="1">
        <v>2</v>
      </c>
      <c r="D52" s="2" t="s">
        <v>523</v>
      </c>
      <c r="E52" s="2" t="s">
        <v>524</v>
      </c>
      <c r="F52" s="2" t="s">
        <v>525</v>
      </c>
      <c r="G52" s="2" t="s">
        <v>44</v>
      </c>
      <c r="H52" s="2" t="s">
        <v>38</v>
      </c>
      <c r="I52" s="1">
        <v>57241.24</v>
      </c>
      <c r="J52" s="1">
        <v>0</v>
      </c>
      <c r="K52" s="5">
        <v>57241.24</v>
      </c>
      <c r="L52" s="1">
        <v>0</v>
      </c>
      <c r="M52" s="1">
        <v>21619.82</v>
      </c>
      <c r="N52" s="1">
        <v>32869.86</v>
      </c>
      <c r="O52" s="1">
        <v>2751.56</v>
      </c>
      <c r="P52" s="1">
        <v>0</v>
      </c>
      <c r="Q52" s="1">
        <v>0</v>
      </c>
      <c r="R52" s="1">
        <v>0</v>
      </c>
      <c r="S52" s="1">
        <v>57241.24</v>
      </c>
      <c r="T52" s="1">
        <v>0</v>
      </c>
      <c r="U52" s="1">
        <v>0</v>
      </c>
      <c r="V52" s="1">
        <v>0</v>
      </c>
      <c r="W52" s="2" t="s">
        <v>38</v>
      </c>
      <c r="X52" s="2" t="s">
        <v>526</v>
      </c>
      <c r="Y52" s="2" t="s">
        <v>363</v>
      </c>
      <c r="Z52" s="2" t="s">
        <v>38</v>
      </c>
      <c r="AA52" s="1">
        <v>0</v>
      </c>
      <c r="AB52" s="1">
        <v>32</v>
      </c>
      <c r="AC52" s="2" t="s">
        <v>527</v>
      </c>
      <c r="AD52" s="2" t="s">
        <v>40</v>
      </c>
    </row>
    <row r="53" spans="1:30" ht="51">
      <c r="A53" s="1">
        <v>32</v>
      </c>
      <c r="B53" s="1">
        <v>2021</v>
      </c>
      <c r="C53" s="1">
        <v>2</v>
      </c>
      <c r="D53" s="2" t="s">
        <v>533</v>
      </c>
      <c r="E53" s="2" t="s">
        <v>534</v>
      </c>
      <c r="F53" s="2" t="s">
        <v>535</v>
      </c>
      <c r="G53" s="2" t="s">
        <v>44</v>
      </c>
      <c r="H53" s="2" t="s">
        <v>38</v>
      </c>
      <c r="I53" s="1">
        <v>19612.47</v>
      </c>
      <c r="J53" s="1">
        <v>8650.71</v>
      </c>
      <c r="K53" s="5">
        <v>19612.47</v>
      </c>
      <c r="L53" s="1">
        <v>8650.71</v>
      </c>
      <c r="M53" s="1">
        <v>6058.84</v>
      </c>
      <c r="N53" s="1">
        <v>4902.92</v>
      </c>
      <c r="O53" s="1">
        <v>0</v>
      </c>
      <c r="P53" s="1">
        <v>0</v>
      </c>
      <c r="Q53" s="1">
        <v>0</v>
      </c>
      <c r="R53" s="1">
        <v>0</v>
      </c>
      <c r="S53" s="1">
        <v>19612.47</v>
      </c>
      <c r="T53" s="1">
        <v>0</v>
      </c>
      <c r="U53" s="1">
        <v>0</v>
      </c>
      <c r="V53" s="1">
        <v>0</v>
      </c>
      <c r="W53" s="2" t="s">
        <v>38</v>
      </c>
      <c r="X53" s="2" t="s">
        <v>536</v>
      </c>
      <c r="Y53" s="2" t="s">
        <v>363</v>
      </c>
      <c r="Z53" s="2" t="s">
        <v>38</v>
      </c>
      <c r="AA53" s="1">
        <v>0</v>
      </c>
      <c r="AB53" s="1">
        <v>32</v>
      </c>
      <c r="AC53" s="2" t="s">
        <v>537</v>
      </c>
      <c r="AD53" s="2" t="s">
        <v>40</v>
      </c>
    </row>
    <row r="54" spans="1:30" ht="38.25">
      <c r="A54" s="1">
        <v>2</v>
      </c>
      <c r="B54" s="1">
        <v>2021</v>
      </c>
      <c r="C54" s="1">
        <v>2</v>
      </c>
      <c r="D54" s="2" t="s">
        <v>69</v>
      </c>
      <c r="E54" s="2" t="s">
        <v>70</v>
      </c>
      <c r="F54" s="2" t="s">
        <v>71</v>
      </c>
      <c r="G54" s="2" t="s">
        <v>33</v>
      </c>
      <c r="H54" s="2" t="s">
        <v>34</v>
      </c>
      <c r="I54" s="1">
        <v>147461.82</v>
      </c>
      <c r="J54" s="1">
        <v>108742.3</v>
      </c>
      <c r="K54" s="5">
        <v>147461.82</v>
      </c>
      <c r="L54" s="1">
        <v>108742.3</v>
      </c>
      <c r="M54" s="1">
        <v>7299.97</v>
      </c>
      <c r="N54" s="1">
        <v>31419.55</v>
      </c>
      <c r="O54" s="1">
        <v>0</v>
      </c>
      <c r="P54" s="1">
        <v>0</v>
      </c>
      <c r="Q54" s="1">
        <v>0</v>
      </c>
      <c r="R54" s="1">
        <v>0</v>
      </c>
      <c r="S54" s="1">
        <v>160536.83</v>
      </c>
      <c r="T54" s="1">
        <v>39</v>
      </c>
      <c r="U54" s="1">
        <v>13713.77</v>
      </c>
      <c r="V54" s="1">
        <v>0</v>
      </c>
      <c r="W54" s="2" t="s">
        <v>72</v>
      </c>
      <c r="X54" s="2" t="s">
        <v>73</v>
      </c>
      <c r="Y54" s="2" t="s">
        <v>74</v>
      </c>
      <c r="Z54" s="2" t="s">
        <v>38</v>
      </c>
      <c r="AA54" s="1">
        <v>0</v>
      </c>
      <c r="AB54" s="1">
        <v>2</v>
      </c>
      <c r="AC54" s="2" t="s">
        <v>75</v>
      </c>
      <c r="AD54" s="2" t="s">
        <v>40</v>
      </c>
    </row>
    <row r="55" spans="1:30" ht="51">
      <c r="A55" s="1">
        <v>2</v>
      </c>
      <c r="B55" s="1">
        <v>2021</v>
      </c>
      <c r="C55" s="1">
        <v>2</v>
      </c>
      <c r="D55" s="2" t="s">
        <v>76</v>
      </c>
      <c r="E55" s="2" t="s">
        <v>77</v>
      </c>
      <c r="F55" s="2" t="s">
        <v>78</v>
      </c>
      <c r="G55" s="2" t="s">
        <v>79</v>
      </c>
      <c r="H55" s="2" t="s">
        <v>45</v>
      </c>
      <c r="I55" s="1">
        <v>2993.07</v>
      </c>
      <c r="J55" s="1">
        <v>0</v>
      </c>
      <c r="K55" s="5">
        <v>2993.07</v>
      </c>
      <c r="L55" s="1">
        <v>0</v>
      </c>
      <c r="M55" s="1">
        <v>0</v>
      </c>
      <c r="N55" s="1">
        <v>0</v>
      </c>
      <c r="O55" s="1">
        <v>0</v>
      </c>
      <c r="P55" s="1">
        <v>2993.07</v>
      </c>
      <c r="Q55" s="1">
        <v>0</v>
      </c>
      <c r="R55" s="1">
        <v>0</v>
      </c>
      <c r="S55" s="1">
        <v>2993.07</v>
      </c>
      <c r="T55" s="1">
        <v>10.4</v>
      </c>
      <c r="U55" s="1">
        <v>0</v>
      </c>
      <c r="V55" s="1">
        <v>0</v>
      </c>
      <c r="W55" s="2" t="s">
        <v>80</v>
      </c>
      <c r="X55" s="2" t="s">
        <v>81</v>
      </c>
      <c r="Y55" s="2" t="s">
        <v>74</v>
      </c>
      <c r="Z55" s="2" t="s">
        <v>38</v>
      </c>
      <c r="AA55" s="1">
        <v>0</v>
      </c>
      <c r="AB55" s="1">
        <v>2</v>
      </c>
      <c r="AC55" s="2" t="s">
        <v>82</v>
      </c>
      <c r="AD55" s="2" t="s">
        <v>40</v>
      </c>
    </row>
    <row r="56" spans="1:30" ht="89.25">
      <c r="A56" s="1">
        <v>16</v>
      </c>
      <c r="B56" s="1">
        <v>2021</v>
      </c>
      <c r="C56" s="1">
        <v>2</v>
      </c>
      <c r="D56" s="2" t="s">
        <v>153</v>
      </c>
      <c r="E56" s="2" t="s">
        <v>154</v>
      </c>
      <c r="F56" s="2" t="s">
        <v>155</v>
      </c>
      <c r="G56" s="2" t="s">
        <v>53</v>
      </c>
      <c r="H56" s="2" t="s">
        <v>86</v>
      </c>
      <c r="I56" s="1">
        <v>155683.72</v>
      </c>
      <c r="J56" s="1">
        <v>0</v>
      </c>
      <c r="K56" s="5">
        <v>155683.72</v>
      </c>
      <c r="L56" s="1">
        <v>0</v>
      </c>
      <c r="M56" s="1">
        <v>0</v>
      </c>
      <c r="N56" s="1">
        <v>0</v>
      </c>
      <c r="O56" s="1">
        <v>155683.72</v>
      </c>
      <c r="P56" s="1">
        <v>0</v>
      </c>
      <c r="Q56" s="1">
        <v>0</v>
      </c>
      <c r="R56" s="1">
        <v>0</v>
      </c>
      <c r="S56" s="1">
        <v>68980.71</v>
      </c>
      <c r="T56" s="1">
        <v>0.4</v>
      </c>
      <c r="U56" s="1">
        <v>45829.38</v>
      </c>
      <c r="V56" s="1">
        <v>0</v>
      </c>
      <c r="W56" s="2" t="s">
        <v>156</v>
      </c>
      <c r="X56" s="2" t="s">
        <v>157</v>
      </c>
      <c r="Y56" s="2" t="s">
        <v>74</v>
      </c>
      <c r="Z56" s="2" t="s">
        <v>38</v>
      </c>
      <c r="AA56" s="1">
        <v>0</v>
      </c>
      <c r="AB56" s="1">
        <v>16</v>
      </c>
      <c r="AC56" s="2" t="s">
        <v>158</v>
      </c>
      <c r="AD56" s="2" t="s">
        <v>40</v>
      </c>
    </row>
    <row r="57" spans="1:30" ht="114.75">
      <c r="A57" s="1">
        <v>27</v>
      </c>
      <c r="B57" s="1">
        <v>2021</v>
      </c>
      <c r="C57" s="1">
        <v>2</v>
      </c>
      <c r="D57" s="2" t="s">
        <v>237</v>
      </c>
      <c r="E57" s="2" t="s">
        <v>238</v>
      </c>
      <c r="F57" s="2" t="s">
        <v>239</v>
      </c>
      <c r="G57" s="2" t="s">
        <v>44</v>
      </c>
      <c r="H57" s="2" t="s">
        <v>86</v>
      </c>
      <c r="I57" s="1">
        <v>316725.65</v>
      </c>
      <c r="J57" s="1">
        <v>150098.1</v>
      </c>
      <c r="K57" s="5">
        <v>316725.65</v>
      </c>
      <c r="L57" s="1">
        <v>150098.1</v>
      </c>
      <c r="M57" s="1">
        <v>6424.97</v>
      </c>
      <c r="N57" s="1">
        <v>6832.14</v>
      </c>
      <c r="O57" s="1">
        <v>153370.44</v>
      </c>
      <c r="P57" s="1">
        <v>0</v>
      </c>
      <c r="Q57" s="1">
        <v>0</v>
      </c>
      <c r="R57" s="1">
        <v>0</v>
      </c>
      <c r="S57" s="1">
        <v>117992.59</v>
      </c>
      <c r="T57" s="1">
        <v>3.1</v>
      </c>
      <c r="U57" s="1">
        <v>0</v>
      </c>
      <c r="V57" s="1">
        <v>0</v>
      </c>
      <c r="W57" s="2" t="s">
        <v>240</v>
      </c>
      <c r="X57" s="2" t="s">
        <v>241</v>
      </c>
      <c r="Y57" s="2" t="s">
        <v>74</v>
      </c>
      <c r="Z57" s="2" t="s">
        <v>38</v>
      </c>
      <c r="AA57" s="1">
        <v>0</v>
      </c>
      <c r="AB57" s="1">
        <v>27</v>
      </c>
      <c r="AC57" s="2" t="s">
        <v>242</v>
      </c>
      <c r="AD57" s="2" t="s">
        <v>40</v>
      </c>
    </row>
    <row r="58" spans="1:30" ht="63.75">
      <c r="A58" s="1">
        <v>27</v>
      </c>
      <c r="B58" s="1">
        <v>2021</v>
      </c>
      <c r="C58" s="1">
        <v>2</v>
      </c>
      <c r="D58" s="2" t="s">
        <v>282</v>
      </c>
      <c r="E58" s="2" t="s">
        <v>283</v>
      </c>
      <c r="F58" s="2" t="s">
        <v>284</v>
      </c>
      <c r="G58" s="2" t="s">
        <v>44</v>
      </c>
      <c r="H58" s="2" t="s">
        <v>45</v>
      </c>
      <c r="I58" s="1">
        <v>24312.33</v>
      </c>
      <c r="J58" s="1">
        <v>0</v>
      </c>
      <c r="K58" s="5">
        <v>24312.33</v>
      </c>
      <c r="L58" s="1">
        <v>0</v>
      </c>
      <c r="M58" s="1">
        <v>0</v>
      </c>
      <c r="N58" s="1">
        <v>0</v>
      </c>
      <c r="O58" s="1">
        <v>24312.33</v>
      </c>
      <c r="P58" s="1">
        <v>0</v>
      </c>
      <c r="Q58" s="1">
        <v>0</v>
      </c>
      <c r="R58" s="1">
        <v>0</v>
      </c>
      <c r="S58" s="1">
        <v>47212.81</v>
      </c>
      <c r="T58" s="1">
        <v>0</v>
      </c>
      <c r="U58" s="1">
        <v>47212.81</v>
      </c>
      <c r="V58" s="1">
        <v>0</v>
      </c>
      <c r="W58" s="2" t="s">
        <v>285</v>
      </c>
      <c r="X58" s="2" t="s">
        <v>286</v>
      </c>
      <c r="Y58" s="2" t="s">
        <v>74</v>
      </c>
      <c r="Z58" s="2" t="s">
        <v>38</v>
      </c>
      <c r="AA58" s="1">
        <v>0</v>
      </c>
      <c r="AB58" s="1">
        <v>27</v>
      </c>
      <c r="AC58" s="2" t="s">
        <v>287</v>
      </c>
      <c r="AD58" s="2" t="s">
        <v>40</v>
      </c>
    </row>
    <row r="59" spans="1:30" ht="89.25">
      <c r="A59" s="1">
        <v>27</v>
      </c>
      <c r="B59" s="1">
        <v>2021</v>
      </c>
      <c r="C59" s="1">
        <v>2</v>
      </c>
      <c r="D59" s="2" t="s">
        <v>309</v>
      </c>
      <c r="E59" s="2" t="s">
        <v>310</v>
      </c>
      <c r="F59" s="2" t="s">
        <v>311</v>
      </c>
      <c r="G59" s="2" t="s">
        <v>44</v>
      </c>
      <c r="H59" s="2" t="s">
        <v>86</v>
      </c>
      <c r="I59" s="1">
        <v>17697.14</v>
      </c>
      <c r="J59" s="1">
        <v>17688.42</v>
      </c>
      <c r="K59" s="5">
        <v>17697.14</v>
      </c>
      <c r="L59" s="1">
        <v>17688.42</v>
      </c>
      <c r="M59" s="1">
        <v>0</v>
      </c>
      <c r="N59" s="1">
        <v>8.72</v>
      </c>
      <c r="O59" s="1">
        <v>0</v>
      </c>
      <c r="P59" s="1">
        <v>0</v>
      </c>
      <c r="Q59" s="1">
        <v>0</v>
      </c>
      <c r="R59" s="1">
        <v>0</v>
      </c>
      <c r="S59" s="1">
        <v>17697.14</v>
      </c>
      <c r="T59" s="1">
        <v>0</v>
      </c>
      <c r="U59" s="1">
        <v>0</v>
      </c>
      <c r="V59" s="1">
        <v>0</v>
      </c>
      <c r="W59" s="2" t="s">
        <v>312</v>
      </c>
      <c r="X59" s="2" t="s">
        <v>313</v>
      </c>
      <c r="Y59" s="2" t="s">
        <v>74</v>
      </c>
      <c r="Z59" s="2" t="s">
        <v>38</v>
      </c>
      <c r="AA59" s="1">
        <v>0</v>
      </c>
      <c r="AB59" s="1">
        <v>27</v>
      </c>
      <c r="AC59" s="2" t="s">
        <v>314</v>
      </c>
      <c r="AD59" s="2" t="s">
        <v>40</v>
      </c>
    </row>
    <row r="60" spans="1:30" ht="102">
      <c r="A60" s="1">
        <v>32</v>
      </c>
      <c r="B60" s="1">
        <v>2021</v>
      </c>
      <c r="C60" s="1">
        <v>2</v>
      </c>
      <c r="D60" s="2" t="s">
        <v>528</v>
      </c>
      <c r="E60" s="2" t="s">
        <v>529</v>
      </c>
      <c r="F60" s="2" t="s">
        <v>530</v>
      </c>
      <c r="G60" s="2" t="s">
        <v>44</v>
      </c>
      <c r="H60" s="2" t="s">
        <v>86</v>
      </c>
      <c r="I60" s="1">
        <v>20766.78</v>
      </c>
      <c r="J60" s="1">
        <v>0</v>
      </c>
      <c r="K60" s="5">
        <v>20766.78</v>
      </c>
      <c r="L60" s="1">
        <v>0</v>
      </c>
      <c r="M60" s="1">
        <v>0</v>
      </c>
      <c r="N60" s="1">
        <v>0</v>
      </c>
      <c r="O60" s="1">
        <v>20766.78</v>
      </c>
      <c r="P60" s="1">
        <v>0</v>
      </c>
      <c r="Q60" s="1">
        <v>0</v>
      </c>
      <c r="R60" s="1">
        <v>0</v>
      </c>
      <c r="S60" s="1">
        <v>138665.09</v>
      </c>
      <c r="T60" s="1">
        <v>0</v>
      </c>
      <c r="U60" s="1">
        <v>138665.09</v>
      </c>
      <c r="V60" s="1">
        <v>0</v>
      </c>
      <c r="W60" s="2" t="s">
        <v>531</v>
      </c>
      <c r="X60" s="2" t="s">
        <v>286</v>
      </c>
      <c r="Y60" s="2" t="s">
        <v>74</v>
      </c>
      <c r="Z60" s="2" t="s">
        <v>38</v>
      </c>
      <c r="AA60" s="1">
        <v>0</v>
      </c>
      <c r="AB60" s="1">
        <v>32</v>
      </c>
      <c r="AC60" s="2" t="s">
        <v>532</v>
      </c>
      <c r="AD60" s="2" t="s">
        <v>40</v>
      </c>
    </row>
    <row r="61" spans="1:30" ht="89.25">
      <c r="A61" s="1">
        <v>1</v>
      </c>
      <c r="B61" s="1">
        <v>2021</v>
      </c>
      <c r="C61" s="1">
        <v>2</v>
      </c>
      <c r="D61" s="2" t="s">
        <v>41</v>
      </c>
      <c r="E61" s="2" t="s">
        <v>42</v>
      </c>
      <c r="F61" s="2" t="s">
        <v>43</v>
      </c>
      <c r="G61" s="2" t="s">
        <v>44</v>
      </c>
      <c r="H61" s="2" t="s">
        <v>45</v>
      </c>
      <c r="I61" s="1">
        <v>596465.11</v>
      </c>
      <c r="J61" s="1">
        <v>420547.13</v>
      </c>
      <c r="K61" s="5">
        <v>596465.11</v>
      </c>
      <c r="L61" s="1">
        <v>420547.13</v>
      </c>
      <c r="M61" s="1">
        <v>8084.74</v>
      </c>
      <c r="N61" s="1">
        <v>6195.59</v>
      </c>
      <c r="O61" s="1">
        <v>161637.65</v>
      </c>
      <c r="P61" s="1">
        <v>0</v>
      </c>
      <c r="Q61" s="1">
        <v>0</v>
      </c>
      <c r="R61" s="1">
        <v>0</v>
      </c>
      <c r="S61" s="1">
        <v>545616</v>
      </c>
      <c r="T61" s="1">
        <v>4.1</v>
      </c>
      <c r="U61" s="1">
        <v>0</v>
      </c>
      <c r="V61" s="1">
        <v>0</v>
      </c>
      <c r="W61" s="2" t="s">
        <v>46</v>
      </c>
      <c r="X61" s="2" t="s">
        <v>47</v>
      </c>
      <c r="Y61" s="2" t="s">
        <v>48</v>
      </c>
      <c r="Z61" s="2" t="s">
        <v>38</v>
      </c>
      <c r="AA61" s="1">
        <v>0</v>
      </c>
      <c r="AB61" s="1">
        <v>1</v>
      </c>
      <c r="AC61" s="2" t="s">
        <v>49</v>
      </c>
      <c r="AD61" s="2" t="s">
        <v>40</v>
      </c>
    </row>
    <row r="62" spans="1:30" ht="89.25">
      <c r="A62" s="1">
        <v>14</v>
      </c>
      <c r="B62" s="1">
        <v>2021</v>
      </c>
      <c r="C62" s="1">
        <v>2</v>
      </c>
      <c r="D62" s="2" t="s">
        <v>122</v>
      </c>
      <c r="E62" s="2" t="s">
        <v>123</v>
      </c>
      <c r="F62" s="2" t="s">
        <v>124</v>
      </c>
      <c r="G62" s="2" t="s">
        <v>33</v>
      </c>
      <c r="H62" s="2" t="s">
        <v>34</v>
      </c>
      <c r="I62" s="1">
        <v>238177.56</v>
      </c>
      <c r="J62" s="1">
        <v>122664.72</v>
      </c>
      <c r="K62" s="5">
        <v>238177.56</v>
      </c>
      <c r="L62" s="1">
        <v>122664.72</v>
      </c>
      <c r="M62" s="1">
        <v>3385.2</v>
      </c>
      <c r="N62" s="1">
        <v>7200.94</v>
      </c>
      <c r="O62" s="1">
        <v>104926.7</v>
      </c>
      <c r="P62" s="1">
        <v>0</v>
      </c>
      <c r="Q62" s="1">
        <v>0</v>
      </c>
      <c r="R62" s="1">
        <v>0</v>
      </c>
      <c r="S62" s="1">
        <v>225562.36</v>
      </c>
      <c r="T62" s="1">
        <v>50.6</v>
      </c>
      <c r="U62" s="1">
        <v>0</v>
      </c>
      <c r="V62" s="1">
        <v>0</v>
      </c>
      <c r="W62" s="2" t="s">
        <v>125</v>
      </c>
      <c r="X62" s="2" t="s">
        <v>126</v>
      </c>
      <c r="Y62" s="2" t="s">
        <v>48</v>
      </c>
      <c r="Z62" s="2" t="s">
        <v>38</v>
      </c>
      <c r="AA62" s="1">
        <v>0</v>
      </c>
      <c r="AB62" s="1">
        <v>14</v>
      </c>
      <c r="AC62" s="2" t="s">
        <v>127</v>
      </c>
      <c r="AD62" s="2" t="s">
        <v>40</v>
      </c>
    </row>
    <row r="63" spans="1:30" ht="51">
      <c r="A63" s="1">
        <v>27</v>
      </c>
      <c r="B63" s="1">
        <v>2021</v>
      </c>
      <c r="C63" s="1">
        <v>2</v>
      </c>
      <c r="D63" s="2" t="s">
        <v>201</v>
      </c>
      <c r="E63" s="2" t="s">
        <v>202</v>
      </c>
      <c r="F63" s="2" t="s">
        <v>203</v>
      </c>
      <c r="G63" s="2" t="s">
        <v>44</v>
      </c>
      <c r="H63" s="2" t="s">
        <v>86</v>
      </c>
      <c r="I63" s="1">
        <v>15380940.05</v>
      </c>
      <c r="J63" s="1">
        <v>7016662.75</v>
      </c>
      <c r="K63" s="5">
        <v>15380940.05</v>
      </c>
      <c r="L63" s="1">
        <v>7016662.75</v>
      </c>
      <c r="M63" s="1">
        <v>80388.59</v>
      </c>
      <c r="N63" s="1">
        <v>256395.37</v>
      </c>
      <c r="O63" s="1">
        <v>7094448.94</v>
      </c>
      <c r="P63" s="1">
        <v>0</v>
      </c>
      <c r="Q63" s="1">
        <v>933044.4</v>
      </c>
      <c r="R63" s="1">
        <v>0</v>
      </c>
      <c r="S63" s="1">
        <v>6524343.38</v>
      </c>
      <c r="T63" s="1">
        <v>0.15</v>
      </c>
      <c r="U63" s="1">
        <v>0</v>
      </c>
      <c r="V63" s="1">
        <v>0</v>
      </c>
      <c r="W63" s="2" t="s">
        <v>204</v>
      </c>
      <c r="X63" s="2" t="s">
        <v>205</v>
      </c>
      <c r="Y63" s="2" t="s">
        <v>48</v>
      </c>
      <c r="Z63" s="2" t="s">
        <v>38</v>
      </c>
      <c r="AA63" s="1">
        <v>0</v>
      </c>
      <c r="AB63" s="1">
        <v>27</v>
      </c>
      <c r="AC63" s="2" t="s">
        <v>206</v>
      </c>
      <c r="AD63" s="2" t="s">
        <v>40</v>
      </c>
    </row>
    <row r="64" spans="1:30" ht="63.75">
      <c r="A64" s="1">
        <v>27</v>
      </c>
      <c r="B64" s="1">
        <v>2021</v>
      </c>
      <c r="C64" s="1">
        <v>2</v>
      </c>
      <c r="D64" s="2" t="s">
        <v>207</v>
      </c>
      <c r="E64" s="2" t="s">
        <v>208</v>
      </c>
      <c r="F64" s="2" t="s">
        <v>209</v>
      </c>
      <c r="G64" s="2" t="s">
        <v>44</v>
      </c>
      <c r="H64" s="2" t="s">
        <v>38</v>
      </c>
      <c r="I64" s="1">
        <v>3292162.44</v>
      </c>
      <c r="J64" s="1">
        <v>2158930.09</v>
      </c>
      <c r="K64" s="5">
        <v>3292162.44</v>
      </c>
      <c r="L64" s="1">
        <v>2158930.09</v>
      </c>
      <c r="M64" s="1">
        <v>21428.64</v>
      </c>
      <c r="N64" s="1">
        <v>63733.19</v>
      </c>
      <c r="O64" s="1">
        <v>1048070.52</v>
      </c>
      <c r="P64" s="1">
        <v>0</v>
      </c>
      <c r="Q64" s="1">
        <v>0</v>
      </c>
      <c r="R64" s="1">
        <v>0</v>
      </c>
      <c r="S64" s="1">
        <v>2299770.78</v>
      </c>
      <c r="T64" s="1">
        <v>15.9</v>
      </c>
      <c r="U64" s="1">
        <v>0</v>
      </c>
      <c r="V64" s="1">
        <v>0</v>
      </c>
      <c r="W64" s="2" t="s">
        <v>210</v>
      </c>
      <c r="X64" s="2" t="s">
        <v>211</v>
      </c>
      <c r="Y64" s="2" t="s">
        <v>48</v>
      </c>
      <c r="Z64" s="2" t="s">
        <v>38</v>
      </c>
      <c r="AA64" s="1">
        <v>0</v>
      </c>
      <c r="AB64" s="1">
        <v>27</v>
      </c>
      <c r="AC64" s="2" t="s">
        <v>212</v>
      </c>
      <c r="AD64" s="2" t="s">
        <v>40</v>
      </c>
    </row>
    <row r="65" spans="1:30" ht="51">
      <c r="A65" s="1">
        <v>27</v>
      </c>
      <c r="B65" s="1">
        <v>2021</v>
      </c>
      <c r="C65" s="1">
        <v>2</v>
      </c>
      <c r="D65" s="2" t="s">
        <v>220</v>
      </c>
      <c r="E65" s="2" t="s">
        <v>221</v>
      </c>
      <c r="F65" s="2" t="s">
        <v>222</v>
      </c>
      <c r="G65" s="2" t="s">
        <v>44</v>
      </c>
      <c r="H65" s="2" t="s">
        <v>38</v>
      </c>
      <c r="I65" s="1">
        <v>1886965.22</v>
      </c>
      <c r="J65" s="1">
        <v>0</v>
      </c>
      <c r="K65" s="5">
        <v>1886965.22</v>
      </c>
      <c r="L65" s="1">
        <v>0</v>
      </c>
      <c r="M65" s="1">
        <v>3503.46</v>
      </c>
      <c r="N65" s="1">
        <v>22621.89</v>
      </c>
      <c r="O65" s="1">
        <v>1860839.87</v>
      </c>
      <c r="P65" s="1">
        <v>0</v>
      </c>
      <c r="Q65" s="1">
        <v>0</v>
      </c>
      <c r="R65" s="1">
        <v>0</v>
      </c>
      <c r="S65" s="1">
        <v>1653230.37</v>
      </c>
      <c r="T65" s="1">
        <v>0</v>
      </c>
      <c r="U65" s="1">
        <v>0</v>
      </c>
      <c r="V65" s="1">
        <v>0</v>
      </c>
      <c r="W65" s="2" t="s">
        <v>223</v>
      </c>
      <c r="X65" s="2" t="s">
        <v>224</v>
      </c>
      <c r="Y65" s="2" t="s">
        <v>48</v>
      </c>
      <c r="Z65" s="2" t="s">
        <v>38</v>
      </c>
      <c r="AA65" s="1">
        <v>0</v>
      </c>
      <c r="AB65" s="1">
        <v>27</v>
      </c>
      <c r="AC65" s="2" t="s">
        <v>225</v>
      </c>
      <c r="AD65" s="2" t="s">
        <v>40</v>
      </c>
    </row>
    <row r="66" spans="1:30" ht="76.5">
      <c r="A66" s="1">
        <v>27</v>
      </c>
      <c r="B66" s="1">
        <v>2021</v>
      </c>
      <c r="C66" s="1">
        <v>2</v>
      </c>
      <c r="D66" s="2" t="s">
        <v>226</v>
      </c>
      <c r="E66" s="2" t="s">
        <v>227</v>
      </c>
      <c r="F66" s="2" t="s">
        <v>228</v>
      </c>
      <c r="G66" s="2" t="s">
        <v>44</v>
      </c>
      <c r="H66" s="2" t="s">
        <v>86</v>
      </c>
      <c r="I66" s="1">
        <v>463159.83</v>
      </c>
      <c r="J66" s="1">
        <v>0</v>
      </c>
      <c r="K66" s="5">
        <v>463159.83</v>
      </c>
      <c r="L66" s="1">
        <v>0</v>
      </c>
      <c r="M66" s="1">
        <v>346087.85</v>
      </c>
      <c r="N66" s="1">
        <v>61485.23</v>
      </c>
      <c r="O66" s="1">
        <v>55586.75</v>
      </c>
      <c r="P66" s="1">
        <v>0</v>
      </c>
      <c r="Q66" s="1">
        <v>0</v>
      </c>
      <c r="R66" s="1">
        <v>0</v>
      </c>
      <c r="S66" s="1">
        <v>444608.68</v>
      </c>
      <c r="T66" s="1">
        <v>3.84</v>
      </c>
      <c r="U66" s="1">
        <v>21091.78</v>
      </c>
      <c r="V66" s="1">
        <v>0</v>
      </c>
      <c r="W66" s="2" t="s">
        <v>229</v>
      </c>
      <c r="X66" s="2" t="s">
        <v>230</v>
      </c>
      <c r="Y66" s="2" t="s">
        <v>48</v>
      </c>
      <c r="Z66" s="2" t="s">
        <v>38</v>
      </c>
      <c r="AA66" s="1">
        <v>0</v>
      </c>
      <c r="AB66" s="1">
        <v>27</v>
      </c>
      <c r="AC66" s="2" t="s">
        <v>231</v>
      </c>
      <c r="AD66" s="2" t="s">
        <v>40</v>
      </c>
    </row>
    <row r="67" spans="1:30" ht="76.5">
      <c r="A67" s="1">
        <v>27</v>
      </c>
      <c r="B67" s="1">
        <v>2021</v>
      </c>
      <c r="C67" s="1">
        <v>2</v>
      </c>
      <c r="D67" s="2" t="s">
        <v>298</v>
      </c>
      <c r="E67" s="2" t="s">
        <v>299</v>
      </c>
      <c r="F67" s="2" t="s">
        <v>300</v>
      </c>
      <c r="G67" s="2" t="s">
        <v>44</v>
      </c>
      <c r="H67" s="2" t="s">
        <v>86</v>
      </c>
      <c r="I67" s="1">
        <v>19813.85</v>
      </c>
      <c r="J67" s="1">
        <v>0</v>
      </c>
      <c r="K67" s="5">
        <v>19813.85</v>
      </c>
      <c r="L67" s="1">
        <v>0</v>
      </c>
      <c r="M67" s="1">
        <v>0</v>
      </c>
      <c r="N67" s="1">
        <v>0</v>
      </c>
      <c r="O67" s="1">
        <v>19813.85</v>
      </c>
      <c r="P67" s="1">
        <v>0</v>
      </c>
      <c r="Q67" s="1">
        <v>0</v>
      </c>
      <c r="R67" s="1">
        <v>0</v>
      </c>
      <c r="S67" s="1">
        <v>23655.85</v>
      </c>
      <c r="T67" s="1">
        <v>0</v>
      </c>
      <c r="U67" s="1">
        <v>3842</v>
      </c>
      <c r="V67" s="1">
        <v>0</v>
      </c>
      <c r="W67" s="2" t="s">
        <v>301</v>
      </c>
      <c r="X67" s="2" t="s">
        <v>302</v>
      </c>
      <c r="Y67" s="2" t="s">
        <v>48</v>
      </c>
      <c r="Z67" s="2" t="s">
        <v>38</v>
      </c>
      <c r="AA67" s="1">
        <v>0</v>
      </c>
      <c r="AB67" s="1">
        <v>27</v>
      </c>
      <c r="AC67" s="2" t="s">
        <v>303</v>
      </c>
      <c r="AD67" s="2" t="s">
        <v>40</v>
      </c>
    </row>
    <row r="68" spans="1:30" ht="51">
      <c r="A68" s="1">
        <v>27</v>
      </c>
      <c r="B68" s="1">
        <v>2021</v>
      </c>
      <c r="C68" s="1">
        <v>2</v>
      </c>
      <c r="D68" s="2" t="s">
        <v>315</v>
      </c>
      <c r="E68" s="2" t="s">
        <v>316</v>
      </c>
      <c r="F68" s="2" t="s">
        <v>317</v>
      </c>
      <c r="G68" s="2" t="s">
        <v>44</v>
      </c>
      <c r="H68" s="2" t="s">
        <v>45</v>
      </c>
      <c r="I68" s="1">
        <v>17405.93</v>
      </c>
      <c r="J68" s="1">
        <v>17388.94</v>
      </c>
      <c r="K68" s="5">
        <v>17405.93</v>
      </c>
      <c r="L68" s="1">
        <v>17388.94</v>
      </c>
      <c r="M68" s="1">
        <v>0</v>
      </c>
      <c r="N68" s="1">
        <v>16.99</v>
      </c>
      <c r="O68" s="1">
        <v>0</v>
      </c>
      <c r="P68" s="1">
        <v>0</v>
      </c>
      <c r="Q68" s="1">
        <v>0</v>
      </c>
      <c r="R68" s="1">
        <v>0</v>
      </c>
      <c r="S68" s="1">
        <v>17405.93</v>
      </c>
      <c r="T68" s="1">
        <v>0</v>
      </c>
      <c r="U68" s="1">
        <v>0</v>
      </c>
      <c r="V68" s="1">
        <v>0</v>
      </c>
      <c r="W68" s="2" t="s">
        <v>318</v>
      </c>
      <c r="X68" s="2" t="s">
        <v>319</v>
      </c>
      <c r="Y68" s="2" t="s">
        <v>48</v>
      </c>
      <c r="Z68" s="2" t="s">
        <v>38</v>
      </c>
      <c r="AA68" s="1">
        <v>0</v>
      </c>
      <c r="AB68" s="1">
        <v>27</v>
      </c>
      <c r="AC68" s="2" t="s">
        <v>320</v>
      </c>
      <c r="AD68" s="2" t="s">
        <v>40</v>
      </c>
    </row>
    <row r="69" spans="1:30" ht="51">
      <c r="A69" s="1">
        <v>31</v>
      </c>
      <c r="B69" s="1">
        <v>2021</v>
      </c>
      <c r="C69" s="1">
        <v>2</v>
      </c>
      <c r="D69" s="2" t="s">
        <v>471</v>
      </c>
      <c r="E69" s="2" t="s">
        <v>472</v>
      </c>
      <c r="F69" s="2" t="s">
        <v>473</v>
      </c>
      <c r="G69" s="2" t="s">
        <v>44</v>
      </c>
      <c r="H69" s="2" t="s">
        <v>45</v>
      </c>
      <c r="I69" s="1">
        <v>1364419.93</v>
      </c>
      <c r="J69" s="1">
        <v>126928.58</v>
      </c>
      <c r="K69" s="5">
        <v>1364419.93</v>
      </c>
      <c r="L69" s="1">
        <v>126928.58</v>
      </c>
      <c r="M69" s="1">
        <v>11528.32</v>
      </c>
      <c r="N69" s="1">
        <v>34197.77</v>
      </c>
      <c r="O69" s="1">
        <v>1191765.26</v>
      </c>
      <c r="P69" s="1">
        <v>0</v>
      </c>
      <c r="Q69" s="1">
        <v>0</v>
      </c>
      <c r="R69" s="1">
        <v>0</v>
      </c>
      <c r="S69" s="1">
        <v>712542.64</v>
      </c>
      <c r="T69" s="1">
        <v>3.1</v>
      </c>
      <c r="U69" s="1">
        <v>0</v>
      </c>
      <c r="V69" s="1">
        <v>0</v>
      </c>
      <c r="W69" s="2" t="s">
        <v>474</v>
      </c>
      <c r="X69" s="2" t="s">
        <v>205</v>
      </c>
      <c r="Y69" s="2" t="s">
        <v>48</v>
      </c>
      <c r="Z69" s="2" t="s">
        <v>38</v>
      </c>
      <c r="AA69" s="1">
        <v>0</v>
      </c>
      <c r="AB69" s="1">
        <v>31</v>
      </c>
      <c r="AC69" s="2" t="s">
        <v>475</v>
      </c>
      <c r="AD69" s="2" t="s">
        <v>40</v>
      </c>
    </row>
    <row r="70" spans="1:30" ht="76.5">
      <c r="A70" s="1">
        <v>33</v>
      </c>
      <c r="B70" s="1">
        <v>2021</v>
      </c>
      <c r="C70" s="1">
        <v>2</v>
      </c>
      <c r="D70" s="2" t="s">
        <v>560</v>
      </c>
      <c r="E70" s="2" t="s">
        <v>561</v>
      </c>
      <c r="F70" s="2" t="s">
        <v>562</v>
      </c>
      <c r="G70" s="2" t="s">
        <v>44</v>
      </c>
      <c r="H70" s="2" t="s">
        <v>86</v>
      </c>
      <c r="I70" s="1">
        <v>34912986.51</v>
      </c>
      <c r="J70" s="1">
        <v>0</v>
      </c>
      <c r="K70" s="5">
        <v>36325895.91</v>
      </c>
      <c r="L70" s="1">
        <v>0</v>
      </c>
      <c r="M70" s="1">
        <v>0</v>
      </c>
      <c r="N70" s="1">
        <v>0</v>
      </c>
      <c r="O70" s="1">
        <v>36325895.91</v>
      </c>
      <c r="P70" s="1">
        <v>0</v>
      </c>
      <c r="Q70" s="1">
        <v>0</v>
      </c>
      <c r="R70" s="1">
        <v>0</v>
      </c>
      <c r="S70" s="1">
        <v>36325895.91</v>
      </c>
      <c r="T70" s="1">
        <v>0</v>
      </c>
      <c r="U70" s="1">
        <v>0</v>
      </c>
      <c r="V70" s="1">
        <v>0</v>
      </c>
      <c r="W70" s="2" t="s">
        <v>563</v>
      </c>
      <c r="X70" s="2" t="s">
        <v>564</v>
      </c>
      <c r="Y70" s="2" t="s">
        <v>48</v>
      </c>
      <c r="Z70" s="2" t="s">
        <v>38</v>
      </c>
      <c r="AA70" s="1">
        <v>0</v>
      </c>
      <c r="AB70" s="1">
        <v>33</v>
      </c>
      <c r="AC70" s="2" t="s">
        <v>565</v>
      </c>
      <c r="AD70" s="2" t="s">
        <v>40</v>
      </c>
    </row>
    <row r="71" spans="1:30" ht="38.25">
      <c r="A71" s="1">
        <v>6</v>
      </c>
      <c r="B71" s="1">
        <v>2021</v>
      </c>
      <c r="C71" s="1">
        <v>2</v>
      </c>
      <c r="D71" s="2" t="s">
        <v>89</v>
      </c>
      <c r="E71" s="2" t="s">
        <v>90</v>
      </c>
      <c r="F71" s="2" t="s">
        <v>91</v>
      </c>
      <c r="G71" s="2" t="s">
        <v>53</v>
      </c>
      <c r="H71" s="2" t="s">
        <v>86</v>
      </c>
      <c r="I71" s="1">
        <v>2698.79</v>
      </c>
      <c r="J71" s="1">
        <v>0</v>
      </c>
      <c r="K71" s="5">
        <v>14088.72</v>
      </c>
      <c r="L71" s="1">
        <v>0</v>
      </c>
      <c r="M71" s="1">
        <v>0</v>
      </c>
      <c r="N71" s="1">
        <v>0</v>
      </c>
      <c r="O71" s="1">
        <v>14088.72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2" t="s">
        <v>38</v>
      </c>
      <c r="X71" s="2" t="s">
        <v>92</v>
      </c>
      <c r="Y71" s="2" t="s">
        <v>93</v>
      </c>
      <c r="Z71" s="2" t="s">
        <v>38</v>
      </c>
      <c r="AA71" s="1">
        <v>0</v>
      </c>
      <c r="AB71" s="1">
        <v>6</v>
      </c>
      <c r="AC71" s="2" t="s">
        <v>94</v>
      </c>
      <c r="AD71" s="2" t="s">
        <v>40</v>
      </c>
    </row>
    <row r="72" spans="1:30" ht="51">
      <c r="A72" s="1">
        <v>10</v>
      </c>
      <c r="B72" s="1">
        <v>2021</v>
      </c>
      <c r="C72" s="1">
        <v>2</v>
      </c>
      <c r="D72" s="2" t="s">
        <v>112</v>
      </c>
      <c r="E72" s="2" t="s">
        <v>113</v>
      </c>
      <c r="F72" s="2" t="s">
        <v>114</v>
      </c>
      <c r="G72" s="2" t="s">
        <v>44</v>
      </c>
      <c r="H72" s="2" t="s">
        <v>45</v>
      </c>
      <c r="I72" s="1">
        <v>70343.9</v>
      </c>
      <c r="J72" s="1">
        <v>0</v>
      </c>
      <c r="K72" s="5">
        <v>70343.9</v>
      </c>
      <c r="L72" s="1">
        <v>0</v>
      </c>
      <c r="M72" s="1">
        <v>0</v>
      </c>
      <c r="N72" s="1">
        <v>0</v>
      </c>
      <c r="O72" s="1">
        <v>70343.9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2" t="s">
        <v>38</v>
      </c>
      <c r="X72" s="2" t="s">
        <v>115</v>
      </c>
      <c r="Y72" s="2" t="s">
        <v>93</v>
      </c>
      <c r="Z72" s="2" t="s">
        <v>38</v>
      </c>
      <c r="AA72" s="1">
        <v>0</v>
      </c>
      <c r="AB72" s="1">
        <v>10</v>
      </c>
      <c r="AC72" s="2" t="s">
        <v>116</v>
      </c>
      <c r="AD72" s="2" t="s">
        <v>40</v>
      </c>
    </row>
    <row r="73" spans="1:30" ht="114.75">
      <c r="A73" s="1">
        <v>10</v>
      </c>
      <c r="B73" s="1">
        <v>2021</v>
      </c>
      <c r="C73" s="1">
        <v>2</v>
      </c>
      <c r="D73" s="2" t="s">
        <v>117</v>
      </c>
      <c r="E73" s="2" t="s">
        <v>118</v>
      </c>
      <c r="F73" s="2" t="s">
        <v>119</v>
      </c>
      <c r="G73" s="2" t="s">
        <v>53</v>
      </c>
      <c r="H73" s="2" t="s">
        <v>86</v>
      </c>
      <c r="I73" s="1">
        <v>906.12</v>
      </c>
      <c r="J73" s="1">
        <v>0</v>
      </c>
      <c r="K73" s="5">
        <v>3747.96</v>
      </c>
      <c r="L73" s="1">
        <v>0</v>
      </c>
      <c r="M73" s="1">
        <v>0</v>
      </c>
      <c r="N73" s="1">
        <v>0</v>
      </c>
      <c r="O73" s="1">
        <v>3747.96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2" t="s">
        <v>38</v>
      </c>
      <c r="X73" s="2" t="s">
        <v>120</v>
      </c>
      <c r="Y73" s="2" t="s">
        <v>93</v>
      </c>
      <c r="Z73" s="2" t="s">
        <v>38</v>
      </c>
      <c r="AA73" s="1">
        <v>0</v>
      </c>
      <c r="AB73" s="1">
        <v>10</v>
      </c>
      <c r="AC73" s="2" t="s">
        <v>121</v>
      </c>
      <c r="AD73" s="2" t="s">
        <v>40</v>
      </c>
    </row>
    <row r="74" spans="1:30" ht="51">
      <c r="A74" s="1">
        <v>15</v>
      </c>
      <c r="B74" s="1">
        <v>2021</v>
      </c>
      <c r="C74" s="1">
        <v>2</v>
      </c>
      <c r="D74" s="2" t="s">
        <v>133</v>
      </c>
      <c r="E74" s="2" t="s">
        <v>134</v>
      </c>
      <c r="F74" s="2" t="s">
        <v>135</v>
      </c>
      <c r="G74" s="2" t="s">
        <v>53</v>
      </c>
      <c r="H74" s="2" t="s">
        <v>86</v>
      </c>
      <c r="I74" s="1">
        <v>75951.22</v>
      </c>
      <c r="J74" s="1">
        <v>0</v>
      </c>
      <c r="K74" s="5">
        <v>106198.42</v>
      </c>
      <c r="L74" s="1">
        <v>0</v>
      </c>
      <c r="M74" s="1">
        <v>0</v>
      </c>
      <c r="N74" s="1">
        <v>0</v>
      </c>
      <c r="O74" s="1">
        <v>106198.42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2" t="s">
        <v>38</v>
      </c>
      <c r="X74" s="2" t="s">
        <v>136</v>
      </c>
      <c r="Y74" s="2" t="s">
        <v>93</v>
      </c>
      <c r="Z74" s="2" t="s">
        <v>38</v>
      </c>
      <c r="AA74" s="1">
        <v>0</v>
      </c>
      <c r="AB74" s="1">
        <v>15</v>
      </c>
      <c r="AC74" s="2" t="s">
        <v>137</v>
      </c>
      <c r="AD74" s="2" t="s">
        <v>40</v>
      </c>
    </row>
    <row r="75" spans="1:30" ht="63.75">
      <c r="A75" s="1">
        <v>15</v>
      </c>
      <c r="B75" s="1">
        <v>2021</v>
      </c>
      <c r="C75" s="1">
        <v>2</v>
      </c>
      <c r="D75" s="2" t="s">
        <v>138</v>
      </c>
      <c r="E75" s="2" t="s">
        <v>139</v>
      </c>
      <c r="F75" s="2" t="s">
        <v>140</v>
      </c>
      <c r="G75" s="2" t="s">
        <v>33</v>
      </c>
      <c r="H75" s="2" t="s">
        <v>34</v>
      </c>
      <c r="I75" s="1">
        <v>61374.86</v>
      </c>
      <c r="J75" s="1">
        <v>0</v>
      </c>
      <c r="K75" s="5">
        <v>72848.02</v>
      </c>
      <c r="L75" s="1">
        <v>0</v>
      </c>
      <c r="M75" s="1">
        <v>0</v>
      </c>
      <c r="N75" s="1">
        <v>0</v>
      </c>
      <c r="O75" s="1">
        <v>72848.02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2" t="s">
        <v>141</v>
      </c>
      <c r="X75" s="2" t="s">
        <v>142</v>
      </c>
      <c r="Y75" s="2" t="s">
        <v>93</v>
      </c>
      <c r="Z75" s="2" t="s">
        <v>38</v>
      </c>
      <c r="AA75" s="1">
        <v>0</v>
      </c>
      <c r="AB75" s="1">
        <v>15</v>
      </c>
      <c r="AC75" s="2" t="s">
        <v>143</v>
      </c>
      <c r="AD75" s="2" t="s">
        <v>40</v>
      </c>
    </row>
    <row r="76" spans="1:30" ht="38.25">
      <c r="A76" s="1">
        <v>15</v>
      </c>
      <c r="B76" s="1">
        <v>2021</v>
      </c>
      <c r="C76" s="1">
        <v>2</v>
      </c>
      <c r="D76" s="2" t="s">
        <v>144</v>
      </c>
      <c r="E76" s="2" t="s">
        <v>145</v>
      </c>
      <c r="F76" s="2" t="s">
        <v>146</v>
      </c>
      <c r="G76" s="2" t="s">
        <v>33</v>
      </c>
      <c r="H76" s="2" t="s">
        <v>34</v>
      </c>
      <c r="I76" s="1">
        <v>51709.66</v>
      </c>
      <c r="J76" s="1">
        <v>0</v>
      </c>
      <c r="K76" s="5">
        <v>53205.56</v>
      </c>
      <c r="L76" s="1">
        <v>0</v>
      </c>
      <c r="M76" s="1">
        <v>0</v>
      </c>
      <c r="N76" s="1">
        <v>0</v>
      </c>
      <c r="O76" s="1">
        <v>53205.56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2" t="s">
        <v>38</v>
      </c>
      <c r="X76" s="2" t="s">
        <v>147</v>
      </c>
      <c r="Y76" s="2" t="s">
        <v>93</v>
      </c>
      <c r="Z76" s="2" t="s">
        <v>38</v>
      </c>
      <c r="AA76" s="1">
        <v>0</v>
      </c>
      <c r="AB76" s="1">
        <v>15</v>
      </c>
      <c r="AC76" s="2" t="s">
        <v>148</v>
      </c>
      <c r="AD76" s="2" t="s">
        <v>40</v>
      </c>
    </row>
    <row r="77" spans="1:30" ht="63.75">
      <c r="A77" s="1">
        <v>16</v>
      </c>
      <c r="B77" s="1">
        <v>2021</v>
      </c>
      <c r="C77" s="1">
        <v>2</v>
      </c>
      <c r="D77" s="2" t="s">
        <v>173</v>
      </c>
      <c r="E77" s="2" t="s">
        <v>174</v>
      </c>
      <c r="F77" s="2" t="s">
        <v>175</v>
      </c>
      <c r="G77" s="2" t="s">
        <v>53</v>
      </c>
      <c r="H77" s="2" t="s">
        <v>86</v>
      </c>
      <c r="I77" s="1">
        <v>12700.38</v>
      </c>
      <c r="J77" s="1">
        <v>0</v>
      </c>
      <c r="K77" s="5">
        <v>14870.54</v>
      </c>
      <c r="L77" s="1">
        <v>0</v>
      </c>
      <c r="M77" s="1">
        <v>0</v>
      </c>
      <c r="N77" s="1">
        <v>0</v>
      </c>
      <c r="O77" s="1">
        <v>14870.54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2" t="s">
        <v>38</v>
      </c>
      <c r="X77" s="2" t="s">
        <v>176</v>
      </c>
      <c r="Y77" s="2" t="s">
        <v>93</v>
      </c>
      <c r="Z77" s="2" t="s">
        <v>38</v>
      </c>
      <c r="AA77" s="1">
        <v>0</v>
      </c>
      <c r="AB77" s="1">
        <v>16</v>
      </c>
      <c r="AC77" s="2" t="s">
        <v>177</v>
      </c>
      <c r="AD77" s="2" t="s">
        <v>40</v>
      </c>
    </row>
    <row r="78" spans="1:30" ht="76.5">
      <c r="A78" s="1">
        <v>18</v>
      </c>
      <c r="B78" s="1">
        <v>2021</v>
      </c>
      <c r="C78" s="1">
        <v>2</v>
      </c>
      <c r="D78" s="2" t="s">
        <v>178</v>
      </c>
      <c r="E78" s="2" t="s">
        <v>179</v>
      </c>
      <c r="F78" s="2" t="s">
        <v>180</v>
      </c>
      <c r="G78" s="2" t="s">
        <v>44</v>
      </c>
      <c r="H78" s="2" t="s">
        <v>38</v>
      </c>
      <c r="I78" s="1">
        <v>246955.53</v>
      </c>
      <c r="J78" s="1">
        <v>0</v>
      </c>
      <c r="K78" s="5">
        <v>159853.02</v>
      </c>
      <c r="L78" s="1">
        <v>0</v>
      </c>
      <c r="M78" s="1">
        <v>0</v>
      </c>
      <c r="N78" s="1">
        <v>0</v>
      </c>
      <c r="O78" s="1">
        <v>159853.02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2" t="s">
        <v>38</v>
      </c>
      <c r="X78" s="2" t="s">
        <v>181</v>
      </c>
      <c r="Y78" s="2" t="s">
        <v>93</v>
      </c>
      <c r="Z78" s="2" t="s">
        <v>38</v>
      </c>
      <c r="AA78" s="1">
        <v>0</v>
      </c>
      <c r="AB78" s="1">
        <v>18</v>
      </c>
      <c r="AC78" s="2" t="s">
        <v>182</v>
      </c>
      <c r="AD78" s="2" t="s">
        <v>40</v>
      </c>
    </row>
    <row r="79" spans="1:30" ht="89.25">
      <c r="A79" s="1">
        <v>18</v>
      </c>
      <c r="B79" s="1">
        <v>2021</v>
      </c>
      <c r="C79" s="1">
        <v>2</v>
      </c>
      <c r="D79" s="2" t="s">
        <v>183</v>
      </c>
      <c r="E79" s="2" t="s">
        <v>184</v>
      </c>
      <c r="F79" s="2" t="s">
        <v>185</v>
      </c>
      <c r="G79" s="2" t="s">
        <v>162</v>
      </c>
      <c r="H79" s="2" t="s">
        <v>163</v>
      </c>
      <c r="I79" s="1">
        <v>0</v>
      </c>
      <c r="J79" s="1">
        <v>0</v>
      </c>
      <c r="K79" s="5">
        <v>42678.52</v>
      </c>
      <c r="L79" s="1">
        <v>0</v>
      </c>
      <c r="M79" s="1">
        <v>0</v>
      </c>
      <c r="N79" s="1">
        <v>0</v>
      </c>
      <c r="O79" s="1">
        <v>42678.52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2" t="s">
        <v>38</v>
      </c>
      <c r="X79" s="2" t="s">
        <v>186</v>
      </c>
      <c r="Y79" s="2" t="s">
        <v>93</v>
      </c>
      <c r="Z79" s="2" t="s">
        <v>165</v>
      </c>
      <c r="AA79" s="1">
        <v>0</v>
      </c>
      <c r="AB79" s="1">
        <v>18</v>
      </c>
      <c r="AC79" s="2" t="s">
        <v>187</v>
      </c>
      <c r="AD79" s="2" t="s">
        <v>40</v>
      </c>
    </row>
    <row r="80" spans="1:30" ht="89.25">
      <c r="A80" s="1">
        <v>27</v>
      </c>
      <c r="B80" s="1">
        <v>2021</v>
      </c>
      <c r="C80" s="1">
        <v>2</v>
      </c>
      <c r="D80" s="2" t="s">
        <v>248</v>
      </c>
      <c r="E80" s="2" t="s">
        <v>249</v>
      </c>
      <c r="F80" s="2" t="s">
        <v>250</v>
      </c>
      <c r="G80" s="2" t="s">
        <v>44</v>
      </c>
      <c r="H80" s="2" t="s">
        <v>38</v>
      </c>
      <c r="I80" s="1">
        <v>121874.31</v>
      </c>
      <c r="J80" s="1">
        <v>0</v>
      </c>
      <c r="K80" s="5">
        <v>145477.33</v>
      </c>
      <c r="L80" s="1">
        <v>0</v>
      </c>
      <c r="M80" s="1">
        <v>0</v>
      </c>
      <c r="N80" s="1">
        <v>0</v>
      </c>
      <c r="O80" s="1">
        <v>145477.33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2" t="s">
        <v>38</v>
      </c>
      <c r="X80" s="2" t="s">
        <v>251</v>
      </c>
      <c r="Y80" s="2" t="s">
        <v>93</v>
      </c>
      <c r="Z80" s="2" t="s">
        <v>38</v>
      </c>
      <c r="AA80" s="1">
        <v>0</v>
      </c>
      <c r="AB80" s="1">
        <v>27</v>
      </c>
      <c r="AC80" s="2" t="s">
        <v>252</v>
      </c>
      <c r="AD80" s="2" t="s">
        <v>40</v>
      </c>
    </row>
    <row r="81" spans="1:30" ht="76.5">
      <c r="A81" s="1">
        <v>27</v>
      </c>
      <c r="B81" s="1">
        <v>2021</v>
      </c>
      <c r="C81" s="1">
        <v>2</v>
      </c>
      <c r="D81" s="2" t="s">
        <v>261</v>
      </c>
      <c r="E81" s="2" t="s">
        <v>262</v>
      </c>
      <c r="F81" s="2" t="s">
        <v>263</v>
      </c>
      <c r="G81" s="2" t="s">
        <v>264</v>
      </c>
      <c r="H81" s="2" t="s">
        <v>34</v>
      </c>
      <c r="I81" s="1">
        <v>0</v>
      </c>
      <c r="J81" s="1">
        <v>0</v>
      </c>
      <c r="K81" s="5">
        <v>42877.06</v>
      </c>
      <c r="L81" s="1">
        <v>0</v>
      </c>
      <c r="M81" s="1">
        <v>0</v>
      </c>
      <c r="N81" s="1">
        <v>0</v>
      </c>
      <c r="O81" s="1">
        <v>42877.06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2" t="s">
        <v>38</v>
      </c>
      <c r="X81" s="2" t="s">
        <v>265</v>
      </c>
      <c r="Y81" s="2" t="s">
        <v>93</v>
      </c>
      <c r="Z81" s="2" t="s">
        <v>38</v>
      </c>
      <c r="AA81" s="1">
        <v>0</v>
      </c>
      <c r="AB81" s="1">
        <v>27</v>
      </c>
      <c r="AC81" s="2" t="s">
        <v>266</v>
      </c>
      <c r="AD81" s="2" t="s">
        <v>40</v>
      </c>
    </row>
    <row r="82" spans="1:30" ht="51">
      <c r="A82" s="1">
        <v>27</v>
      </c>
      <c r="B82" s="1">
        <v>2021</v>
      </c>
      <c r="C82" s="1">
        <v>2</v>
      </c>
      <c r="D82" s="2" t="s">
        <v>271</v>
      </c>
      <c r="E82" s="2" t="s">
        <v>272</v>
      </c>
      <c r="F82" s="2" t="s">
        <v>273</v>
      </c>
      <c r="G82" s="2" t="s">
        <v>274</v>
      </c>
      <c r="H82" s="2" t="s">
        <v>38</v>
      </c>
      <c r="I82" s="1">
        <v>0</v>
      </c>
      <c r="J82" s="1">
        <v>0</v>
      </c>
      <c r="K82" s="5">
        <v>33707.51</v>
      </c>
      <c r="L82" s="1">
        <v>0</v>
      </c>
      <c r="M82" s="1">
        <v>0</v>
      </c>
      <c r="N82" s="1">
        <v>0</v>
      </c>
      <c r="O82" s="1">
        <v>33707.51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2" t="s">
        <v>38</v>
      </c>
      <c r="X82" s="2" t="s">
        <v>275</v>
      </c>
      <c r="Y82" s="2" t="s">
        <v>93</v>
      </c>
      <c r="Z82" s="2" t="s">
        <v>38</v>
      </c>
      <c r="AA82" s="1">
        <v>0</v>
      </c>
      <c r="AB82" s="1">
        <v>27</v>
      </c>
      <c r="AC82" s="2" t="s">
        <v>276</v>
      </c>
      <c r="AD82" s="2" t="s">
        <v>40</v>
      </c>
    </row>
    <row r="83" spans="1:30" ht="51">
      <c r="A83" s="1">
        <v>27</v>
      </c>
      <c r="B83" s="1">
        <v>2021</v>
      </c>
      <c r="C83" s="1">
        <v>2</v>
      </c>
      <c r="D83" s="2" t="s">
        <v>321</v>
      </c>
      <c r="E83" s="2" t="s">
        <v>322</v>
      </c>
      <c r="F83" s="2" t="s">
        <v>323</v>
      </c>
      <c r="G83" s="2" t="s">
        <v>44</v>
      </c>
      <c r="H83" s="2" t="s">
        <v>38</v>
      </c>
      <c r="I83" s="1">
        <v>17299.2</v>
      </c>
      <c r="J83" s="1">
        <v>0</v>
      </c>
      <c r="K83" s="5">
        <v>17299.2</v>
      </c>
      <c r="L83" s="1">
        <v>0</v>
      </c>
      <c r="M83" s="1">
        <v>0</v>
      </c>
      <c r="N83" s="1">
        <v>0</v>
      </c>
      <c r="O83" s="1">
        <v>17299.2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2" t="s">
        <v>38</v>
      </c>
      <c r="X83" s="2" t="s">
        <v>324</v>
      </c>
      <c r="Y83" s="2" t="s">
        <v>93</v>
      </c>
      <c r="Z83" s="2" t="s">
        <v>38</v>
      </c>
      <c r="AA83" s="1">
        <v>0</v>
      </c>
      <c r="AB83" s="1">
        <v>27</v>
      </c>
      <c r="AC83" s="2" t="s">
        <v>82</v>
      </c>
      <c r="AD83" s="2" t="s">
        <v>40</v>
      </c>
    </row>
    <row r="84" spans="1:30" ht="102">
      <c r="A84" s="1">
        <v>27</v>
      </c>
      <c r="B84" s="1">
        <v>2021</v>
      </c>
      <c r="C84" s="1">
        <v>2</v>
      </c>
      <c r="D84" s="2" t="s">
        <v>334</v>
      </c>
      <c r="E84" s="2" t="s">
        <v>335</v>
      </c>
      <c r="F84" s="2" t="s">
        <v>336</v>
      </c>
      <c r="G84" s="2" t="s">
        <v>44</v>
      </c>
      <c r="H84" s="2" t="s">
        <v>45</v>
      </c>
      <c r="I84" s="1">
        <v>0</v>
      </c>
      <c r="J84" s="1">
        <v>0</v>
      </c>
      <c r="K84" s="5">
        <v>12962.94</v>
      </c>
      <c r="L84" s="1">
        <v>0</v>
      </c>
      <c r="M84" s="1">
        <v>0</v>
      </c>
      <c r="N84" s="1">
        <v>0</v>
      </c>
      <c r="O84" s="1">
        <v>12962.94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2" t="s">
        <v>38</v>
      </c>
      <c r="X84" s="2" t="s">
        <v>337</v>
      </c>
      <c r="Y84" s="2" t="s">
        <v>93</v>
      </c>
      <c r="Z84" s="2" t="s">
        <v>38</v>
      </c>
      <c r="AA84" s="1">
        <v>0</v>
      </c>
      <c r="AB84" s="1">
        <v>27</v>
      </c>
      <c r="AC84" s="2" t="s">
        <v>338</v>
      </c>
      <c r="AD84" s="2" t="s">
        <v>40</v>
      </c>
    </row>
    <row r="85" spans="1:30" ht="114.75">
      <c r="A85" s="1">
        <v>27</v>
      </c>
      <c r="B85" s="1">
        <v>2021</v>
      </c>
      <c r="C85" s="1">
        <v>2</v>
      </c>
      <c r="D85" s="2" t="s">
        <v>339</v>
      </c>
      <c r="E85" s="2" t="s">
        <v>340</v>
      </c>
      <c r="F85" s="2" t="s">
        <v>341</v>
      </c>
      <c r="G85" s="2" t="s">
        <v>162</v>
      </c>
      <c r="H85" s="2" t="s">
        <v>38</v>
      </c>
      <c r="I85" s="1">
        <v>0</v>
      </c>
      <c r="J85" s="1">
        <v>0</v>
      </c>
      <c r="K85" s="5">
        <v>10070.26</v>
      </c>
      <c r="L85" s="1">
        <v>0</v>
      </c>
      <c r="M85" s="1">
        <v>0</v>
      </c>
      <c r="N85" s="1">
        <v>0</v>
      </c>
      <c r="O85" s="1">
        <v>10070.26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2" t="s">
        <v>38</v>
      </c>
      <c r="X85" s="2" t="s">
        <v>342</v>
      </c>
      <c r="Y85" s="2" t="s">
        <v>93</v>
      </c>
      <c r="Z85" s="2" t="s">
        <v>165</v>
      </c>
      <c r="AA85" s="1">
        <v>0</v>
      </c>
      <c r="AB85" s="1">
        <v>27</v>
      </c>
      <c r="AC85" s="2" t="s">
        <v>343</v>
      </c>
      <c r="AD85" s="2" t="s">
        <v>40</v>
      </c>
    </row>
    <row r="86" spans="1:30" ht="51">
      <c r="A86" s="1">
        <v>27</v>
      </c>
      <c r="B86" s="1">
        <v>2021</v>
      </c>
      <c r="C86" s="1">
        <v>2</v>
      </c>
      <c r="D86" s="2" t="s">
        <v>348</v>
      </c>
      <c r="E86" s="2" t="s">
        <v>349</v>
      </c>
      <c r="F86" s="2" t="s">
        <v>350</v>
      </c>
      <c r="G86" s="2" t="s">
        <v>44</v>
      </c>
      <c r="H86" s="2" t="s">
        <v>45</v>
      </c>
      <c r="I86" s="1">
        <v>3894.47</v>
      </c>
      <c r="J86" s="1">
        <v>3894.47</v>
      </c>
      <c r="K86" s="5">
        <v>3894.47</v>
      </c>
      <c r="L86" s="1">
        <v>3894.47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2" t="s">
        <v>38</v>
      </c>
      <c r="X86" s="2" t="s">
        <v>351</v>
      </c>
      <c r="Y86" s="2" t="s">
        <v>93</v>
      </c>
      <c r="Z86" s="2" t="s">
        <v>38</v>
      </c>
      <c r="AA86" s="1">
        <v>0</v>
      </c>
      <c r="AB86" s="1">
        <v>27</v>
      </c>
      <c r="AC86" s="2" t="s">
        <v>82</v>
      </c>
      <c r="AD86" s="2" t="s">
        <v>40</v>
      </c>
    </row>
    <row r="87" spans="1:30" ht="89.25">
      <c r="A87" s="1">
        <v>27</v>
      </c>
      <c r="B87" s="1">
        <v>2021</v>
      </c>
      <c r="C87" s="1">
        <v>2</v>
      </c>
      <c r="D87" s="2" t="s">
        <v>365</v>
      </c>
      <c r="E87" s="2" t="s">
        <v>366</v>
      </c>
      <c r="F87" s="2" t="s">
        <v>367</v>
      </c>
      <c r="G87" s="2" t="s">
        <v>44</v>
      </c>
      <c r="H87" s="2" t="s">
        <v>86</v>
      </c>
      <c r="I87" s="1">
        <v>3014.72</v>
      </c>
      <c r="J87" s="1">
        <v>0</v>
      </c>
      <c r="K87" s="5">
        <v>3014.72</v>
      </c>
      <c r="L87" s="1">
        <v>0</v>
      </c>
      <c r="M87" s="1">
        <v>0</v>
      </c>
      <c r="N87" s="1">
        <v>0</v>
      </c>
      <c r="O87" s="1">
        <v>3014.72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2" t="s">
        <v>38</v>
      </c>
      <c r="X87" s="2" t="s">
        <v>368</v>
      </c>
      <c r="Y87" s="2" t="s">
        <v>93</v>
      </c>
      <c r="Z87" s="2" t="s">
        <v>38</v>
      </c>
      <c r="AA87" s="1">
        <v>0</v>
      </c>
      <c r="AB87" s="1">
        <v>27</v>
      </c>
      <c r="AC87" s="2" t="s">
        <v>369</v>
      </c>
      <c r="AD87" s="2" t="s">
        <v>40</v>
      </c>
    </row>
    <row r="88" spans="1:30" ht="51">
      <c r="A88" s="1">
        <v>27</v>
      </c>
      <c r="B88" s="1">
        <v>2021</v>
      </c>
      <c r="C88" s="1">
        <v>2</v>
      </c>
      <c r="D88" s="2" t="s">
        <v>385</v>
      </c>
      <c r="E88" s="2" t="s">
        <v>386</v>
      </c>
      <c r="F88" s="2" t="s">
        <v>387</v>
      </c>
      <c r="G88" s="2" t="s">
        <v>44</v>
      </c>
      <c r="H88" s="2" t="s">
        <v>45</v>
      </c>
      <c r="I88" s="1">
        <v>1638.78</v>
      </c>
      <c r="J88" s="1">
        <v>0</v>
      </c>
      <c r="K88" s="5">
        <v>1638.78</v>
      </c>
      <c r="L88" s="1">
        <v>0</v>
      </c>
      <c r="M88" s="1">
        <v>1513.35</v>
      </c>
      <c r="N88" s="1">
        <v>125.43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2" t="s">
        <v>38</v>
      </c>
      <c r="X88" s="2" t="s">
        <v>388</v>
      </c>
      <c r="Y88" s="2" t="s">
        <v>93</v>
      </c>
      <c r="Z88" s="2" t="s">
        <v>38</v>
      </c>
      <c r="AA88" s="1">
        <v>0</v>
      </c>
      <c r="AB88" s="1">
        <v>27</v>
      </c>
      <c r="AC88" s="2" t="s">
        <v>82</v>
      </c>
      <c r="AD88" s="2" t="s">
        <v>40</v>
      </c>
    </row>
    <row r="89" spans="1:30" ht="51">
      <c r="A89" s="1">
        <v>27</v>
      </c>
      <c r="B89" s="1">
        <v>2021</v>
      </c>
      <c r="C89" s="1">
        <v>2</v>
      </c>
      <c r="D89" s="2" t="s">
        <v>394</v>
      </c>
      <c r="E89" s="2" t="s">
        <v>395</v>
      </c>
      <c r="F89" s="2" t="s">
        <v>396</v>
      </c>
      <c r="G89" s="2" t="s">
        <v>44</v>
      </c>
      <c r="H89" s="2" t="s">
        <v>45</v>
      </c>
      <c r="I89" s="1">
        <v>1180.94</v>
      </c>
      <c r="J89" s="1">
        <v>1179.56</v>
      </c>
      <c r="K89" s="5">
        <v>1180.94</v>
      </c>
      <c r="L89" s="1">
        <v>1179.56</v>
      </c>
      <c r="M89" s="1">
        <v>0.2</v>
      </c>
      <c r="N89" s="1">
        <v>1.18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2" t="s">
        <v>38</v>
      </c>
      <c r="X89" s="2" t="s">
        <v>397</v>
      </c>
      <c r="Y89" s="2" t="s">
        <v>93</v>
      </c>
      <c r="Z89" s="2" t="s">
        <v>38</v>
      </c>
      <c r="AA89" s="1">
        <v>0</v>
      </c>
      <c r="AB89" s="1">
        <v>27</v>
      </c>
      <c r="AC89" s="2" t="s">
        <v>82</v>
      </c>
      <c r="AD89" s="2" t="s">
        <v>40</v>
      </c>
    </row>
    <row r="90" spans="1:30" ht="51">
      <c r="A90" s="1">
        <v>27</v>
      </c>
      <c r="B90" s="1">
        <v>2021</v>
      </c>
      <c r="C90" s="1">
        <v>2</v>
      </c>
      <c r="D90" s="2" t="s">
        <v>398</v>
      </c>
      <c r="E90" s="2" t="s">
        <v>399</v>
      </c>
      <c r="F90" s="2" t="s">
        <v>400</v>
      </c>
      <c r="G90" s="2" t="s">
        <v>44</v>
      </c>
      <c r="H90" s="2" t="s">
        <v>86</v>
      </c>
      <c r="I90" s="1">
        <v>0</v>
      </c>
      <c r="J90" s="1">
        <v>0</v>
      </c>
      <c r="K90" s="5">
        <v>1126.56</v>
      </c>
      <c r="L90" s="1">
        <v>0</v>
      </c>
      <c r="M90" s="1">
        <v>0</v>
      </c>
      <c r="N90" s="1">
        <v>0</v>
      </c>
      <c r="O90" s="1">
        <v>1126.56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2" t="s">
        <v>38</v>
      </c>
      <c r="X90" s="2" t="s">
        <v>401</v>
      </c>
      <c r="Y90" s="2" t="s">
        <v>93</v>
      </c>
      <c r="Z90" s="2" t="s">
        <v>38</v>
      </c>
      <c r="AA90" s="1">
        <v>0</v>
      </c>
      <c r="AB90" s="1">
        <v>27</v>
      </c>
      <c r="AC90" s="2" t="s">
        <v>402</v>
      </c>
      <c r="AD90" s="2" t="s">
        <v>40</v>
      </c>
    </row>
    <row r="91" spans="1:30" ht="76.5">
      <c r="A91" s="1">
        <v>28</v>
      </c>
      <c r="B91" s="1">
        <v>2021</v>
      </c>
      <c r="C91" s="1">
        <v>2</v>
      </c>
      <c r="D91" s="2" t="s">
        <v>413</v>
      </c>
      <c r="E91" s="2" t="s">
        <v>414</v>
      </c>
      <c r="F91" s="2" t="s">
        <v>415</v>
      </c>
      <c r="G91" s="2" t="s">
        <v>44</v>
      </c>
      <c r="H91" s="2" t="s">
        <v>86</v>
      </c>
      <c r="I91" s="1">
        <v>23852.51</v>
      </c>
      <c r="J91" s="1">
        <v>0</v>
      </c>
      <c r="K91" s="5">
        <v>23852.51</v>
      </c>
      <c r="L91" s="1">
        <v>0</v>
      </c>
      <c r="M91" s="1">
        <v>0</v>
      </c>
      <c r="N91" s="1">
        <v>0</v>
      </c>
      <c r="O91" s="1">
        <v>23852.51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2" t="s">
        <v>38</v>
      </c>
      <c r="X91" s="2" t="s">
        <v>416</v>
      </c>
      <c r="Y91" s="2" t="s">
        <v>93</v>
      </c>
      <c r="Z91" s="2" t="s">
        <v>38</v>
      </c>
      <c r="AA91" s="1">
        <v>0</v>
      </c>
      <c r="AB91" s="1">
        <v>28</v>
      </c>
      <c r="AC91" s="2" t="s">
        <v>417</v>
      </c>
      <c r="AD91" s="2" t="s">
        <v>40</v>
      </c>
    </row>
    <row r="92" spans="1:30" ht="76.5">
      <c r="A92" s="1">
        <v>29</v>
      </c>
      <c r="B92" s="1">
        <v>2021</v>
      </c>
      <c r="C92" s="1">
        <v>2</v>
      </c>
      <c r="D92" s="2" t="s">
        <v>430</v>
      </c>
      <c r="E92" s="2" t="s">
        <v>431</v>
      </c>
      <c r="F92" s="2" t="s">
        <v>432</v>
      </c>
      <c r="G92" s="2" t="s">
        <v>44</v>
      </c>
      <c r="H92" s="2" t="s">
        <v>86</v>
      </c>
      <c r="I92" s="1">
        <v>1809713.38</v>
      </c>
      <c r="J92" s="1">
        <v>0</v>
      </c>
      <c r="K92" s="5">
        <v>1727590.39</v>
      </c>
      <c r="L92" s="1">
        <v>0</v>
      </c>
      <c r="M92" s="1">
        <v>0</v>
      </c>
      <c r="N92" s="1">
        <v>0</v>
      </c>
      <c r="O92" s="1">
        <v>1727590.39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2" t="s">
        <v>38</v>
      </c>
      <c r="X92" s="2" t="s">
        <v>433</v>
      </c>
      <c r="Y92" s="2" t="s">
        <v>93</v>
      </c>
      <c r="Z92" s="2" t="s">
        <v>38</v>
      </c>
      <c r="AA92" s="1">
        <v>0</v>
      </c>
      <c r="AB92" s="1">
        <v>29</v>
      </c>
      <c r="AC92" s="2" t="s">
        <v>434</v>
      </c>
      <c r="AD92" s="2" t="s">
        <v>40</v>
      </c>
    </row>
    <row r="93" spans="1:30" ht="76.5">
      <c r="A93" s="1">
        <v>29</v>
      </c>
      <c r="B93" s="1">
        <v>2021</v>
      </c>
      <c r="C93" s="1">
        <v>2</v>
      </c>
      <c r="D93" s="2" t="s">
        <v>439</v>
      </c>
      <c r="E93" s="2" t="s">
        <v>440</v>
      </c>
      <c r="F93" s="2" t="s">
        <v>441</v>
      </c>
      <c r="G93" s="2" t="s">
        <v>44</v>
      </c>
      <c r="H93" s="2" t="s">
        <v>86</v>
      </c>
      <c r="I93" s="1">
        <v>70175.49</v>
      </c>
      <c r="J93" s="1">
        <v>0</v>
      </c>
      <c r="K93" s="5">
        <v>293185.56</v>
      </c>
      <c r="L93" s="1">
        <v>0</v>
      </c>
      <c r="M93" s="1">
        <v>0</v>
      </c>
      <c r="N93" s="1">
        <v>0</v>
      </c>
      <c r="O93" s="1">
        <v>293185.56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2" t="s">
        <v>38</v>
      </c>
      <c r="X93" s="2" t="s">
        <v>442</v>
      </c>
      <c r="Y93" s="2" t="s">
        <v>93</v>
      </c>
      <c r="Z93" s="2" t="s">
        <v>38</v>
      </c>
      <c r="AA93" s="1">
        <v>0</v>
      </c>
      <c r="AB93" s="1">
        <v>29</v>
      </c>
      <c r="AC93" s="2" t="s">
        <v>82</v>
      </c>
      <c r="AD93" s="2" t="s">
        <v>40</v>
      </c>
    </row>
    <row r="94" spans="1:30" ht="114.75">
      <c r="A94" s="1">
        <v>29</v>
      </c>
      <c r="B94" s="1">
        <v>2021</v>
      </c>
      <c r="C94" s="1">
        <v>2</v>
      </c>
      <c r="D94" s="2" t="s">
        <v>443</v>
      </c>
      <c r="E94" s="2" t="s">
        <v>444</v>
      </c>
      <c r="F94" s="2" t="s">
        <v>445</v>
      </c>
      <c r="G94" s="2" t="s">
        <v>44</v>
      </c>
      <c r="H94" s="2" t="s">
        <v>45</v>
      </c>
      <c r="I94" s="1">
        <v>222548.46</v>
      </c>
      <c r="J94" s="1">
        <v>0</v>
      </c>
      <c r="K94" s="5">
        <v>232274.54</v>
      </c>
      <c r="L94" s="1">
        <v>0</v>
      </c>
      <c r="M94" s="1">
        <v>0</v>
      </c>
      <c r="N94" s="1">
        <v>0</v>
      </c>
      <c r="O94" s="1">
        <v>232274.54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2" t="s">
        <v>38</v>
      </c>
      <c r="X94" s="2" t="s">
        <v>446</v>
      </c>
      <c r="Y94" s="2" t="s">
        <v>93</v>
      </c>
      <c r="Z94" s="2" t="s">
        <v>38</v>
      </c>
      <c r="AA94" s="1">
        <v>0</v>
      </c>
      <c r="AB94" s="1">
        <v>29</v>
      </c>
      <c r="AC94" s="2" t="s">
        <v>447</v>
      </c>
      <c r="AD94" s="2" t="s">
        <v>40</v>
      </c>
    </row>
    <row r="95" spans="1:30" ht="63.75">
      <c r="A95" s="1">
        <v>29</v>
      </c>
      <c r="B95" s="1">
        <v>2021</v>
      </c>
      <c r="C95" s="1">
        <v>2</v>
      </c>
      <c r="D95" s="2" t="s">
        <v>448</v>
      </c>
      <c r="E95" s="2" t="s">
        <v>449</v>
      </c>
      <c r="F95" s="2" t="s">
        <v>450</v>
      </c>
      <c r="G95" s="2" t="s">
        <v>53</v>
      </c>
      <c r="H95" s="2" t="s">
        <v>45</v>
      </c>
      <c r="I95" s="1">
        <v>11872.08</v>
      </c>
      <c r="J95" s="1">
        <v>0</v>
      </c>
      <c r="K95" s="5">
        <v>12192.24</v>
      </c>
      <c r="L95" s="1">
        <v>0</v>
      </c>
      <c r="M95" s="1">
        <v>0</v>
      </c>
      <c r="N95" s="1">
        <v>0</v>
      </c>
      <c r="O95" s="1">
        <v>12192.24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2" t="s">
        <v>38</v>
      </c>
      <c r="X95" s="2" t="s">
        <v>451</v>
      </c>
      <c r="Y95" s="2" t="s">
        <v>93</v>
      </c>
      <c r="Z95" s="2" t="s">
        <v>38</v>
      </c>
      <c r="AA95" s="1">
        <v>0</v>
      </c>
      <c r="AB95" s="1">
        <v>29</v>
      </c>
      <c r="AC95" s="2" t="s">
        <v>452</v>
      </c>
      <c r="AD95" s="2" t="s">
        <v>40</v>
      </c>
    </row>
    <row r="96" spans="1:30" ht="89.25">
      <c r="A96" s="1">
        <v>29</v>
      </c>
      <c r="B96" s="1">
        <v>2021</v>
      </c>
      <c r="C96" s="1">
        <v>2</v>
      </c>
      <c r="D96" s="2" t="s">
        <v>462</v>
      </c>
      <c r="E96" s="2" t="s">
        <v>463</v>
      </c>
      <c r="F96" s="2" t="s">
        <v>464</v>
      </c>
      <c r="G96" s="2" t="s">
        <v>421</v>
      </c>
      <c r="H96" s="2" t="s">
        <v>34</v>
      </c>
      <c r="I96" s="1">
        <v>1520.1</v>
      </c>
      <c r="J96" s="1">
        <v>0</v>
      </c>
      <c r="K96" s="5">
        <v>1520.1</v>
      </c>
      <c r="L96" s="1">
        <v>0</v>
      </c>
      <c r="M96" s="1">
        <v>0</v>
      </c>
      <c r="N96" s="1">
        <v>0</v>
      </c>
      <c r="O96" s="1">
        <v>0</v>
      </c>
      <c r="P96" s="1">
        <v>1520.1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2" t="s">
        <v>38</v>
      </c>
      <c r="X96" s="2" t="s">
        <v>465</v>
      </c>
      <c r="Y96" s="2" t="s">
        <v>93</v>
      </c>
      <c r="Z96" s="2" t="s">
        <v>38</v>
      </c>
      <c r="AA96" s="1">
        <v>0</v>
      </c>
      <c r="AB96" s="1">
        <v>29</v>
      </c>
      <c r="AC96" s="2" t="s">
        <v>82</v>
      </c>
      <c r="AD96" s="2" t="s">
        <v>40</v>
      </c>
    </row>
    <row r="97" spans="1:30" ht="89.25">
      <c r="A97" s="1">
        <v>31</v>
      </c>
      <c r="B97" s="1">
        <v>2021</v>
      </c>
      <c r="C97" s="1">
        <v>2</v>
      </c>
      <c r="D97" s="2" t="s">
        <v>481</v>
      </c>
      <c r="E97" s="2" t="s">
        <v>482</v>
      </c>
      <c r="F97" s="2" t="s">
        <v>483</v>
      </c>
      <c r="G97" s="2" t="s">
        <v>44</v>
      </c>
      <c r="H97" s="2" t="s">
        <v>86</v>
      </c>
      <c r="I97" s="1">
        <v>49442.81</v>
      </c>
      <c r="J97" s="1">
        <v>0</v>
      </c>
      <c r="K97" s="5">
        <v>103868.6</v>
      </c>
      <c r="L97" s="1">
        <v>0</v>
      </c>
      <c r="M97" s="1">
        <v>0</v>
      </c>
      <c r="N97" s="1">
        <v>0</v>
      </c>
      <c r="O97" s="1">
        <v>103868.6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2" t="s">
        <v>38</v>
      </c>
      <c r="X97" s="2" t="s">
        <v>484</v>
      </c>
      <c r="Y97" s="2" t="s">
        <v>93</v>
      </c>
      <c r="Z97" s="2" t="s">
        <v>38</v>
      </c>
      <c r="AA97" s="1">
        <v>0</v>
      </c>
      <c r="AB97" s="1">
        <v>31</v>
      </c>
      <c r="AC97" s="2" t="s">
        <v>485</v>
      </c>
      <c r="AD97" s="2" t="s">
        <v>40</v>
      </c>
    </row>
    <row r="98" spans="1:30" ht="76.5">
      <c r="A98" s="1">
        <v>31</v>
      </c>
      <c r="B98" s="1">
        <v>2021</v>
      </c>
      <c r="C98" s="1">
        <v>2</v>
      </c>
      <c r="D98" s="2" t="s">
        <v>486</v>
      </c>
      <c r="E98" s="2" t="s">
        <v>487</v>
      </c>
      <c r="F98" s="2" t="s">
        <v>488</v>
      </c>
      <c r="G98" s="2" t="s">
        <v>44</v>
      </c>
      <c r="H98" s="2" t="s">
        <v>86</v>
      </c>
      <c r="I98" s="1">
        <v>0</v>
      </c>
      <c r="J98" s="1">
        <v>0</v>
      </c>
      <c r="K98" s="5">
        <v>68237.73</v>
      </c>
      <c r="L98" s="1">
        <v>0</v>
      </c>
      <c r="M98" s="1">
        <v>0</v>
      </c>
      <c r="N98" s="1">
        <v>0</v>
      </c>
      <c r="O98" s="1">
        <v>68237.73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2" t="s">
        <v>38</v>
      </c>
      <c r="X98" s="2" t="s">
        <v>489</v>
      </c>
      <c r="Y98" s="2" t="s">
        <v>93</v>
      </c>
      <c r="Z98" s="2" t="s">
        <v>38</v>
      </c>
      <c r="AA98" s="1">
        <v>0</v>
      </c>
      <c r="AB98" s="1">
        <v>31</v>
      </c>
      <c r="AC98" s="2" t="s">
        <v>490</v>
      </c>
      <c r="AD98" s="2" t="s">
        <v>40</v>
      </c>
    </row>
    <row r="99" spans="1:30" ht="51">
      <c r="A99" s="1">
        <v>31</v>
      </c>
      <c r="B99" s="1">
        <v>2021</v>
      </c>
      <c r="C99" s="1">
        <v>2</v>
      </c>
      <c r="D99" s="2" t="s">
        <v>491</v>
      </c>
      <c r="E99" s="2" t="s">
        <v>492</v>
      </c>
      <c r="F99" s="2" t="s">
        <v>493</v>
      </c>
      <c r="G99" s="2" t="s">
        <v>44</v>
      </c>
      <c r="H99" s="2" t="s">
        <v>45</v>
      </c>
      <c r="I99" s="1">
        <v>0</v>
      </c>
      <c r="J99" s="1">
        <v>0</v>
      </c>
      <c r="K99" s="5">
        <v>41788.47</v>
      </c>
      <c r="L99" s="1">
        <v>0</v>
      </c>
      <c r="M99" s="1">
        <v>0</v>
      </c>
      <c r="N99" s="1">
        <v>0</v>
      </c>
      <c r="O99" s="1">
        <v>41788.47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2" t="s">
        <v>38</v>
      </c>
      <c r="X99" s="2" t="s">
        <v>494</v>
      </c>
      <c r="Y99" s="2" t="s">
        <v>93</v>
      </c>
      <c r="Z99" s="2" t="s">
        <v>38</v>
      </c>
      <c r="AA99" s="1">
        <v>0</v>
      </c>
      <c r="AB99" s="1">
        <v>31</v>
      </c>
      <c r="AC99" s="2" t="s">
        <v>495</v>
      </c>
      <c r="AD99" s="2" t="s">
        <v>40</v>
      </c>
    </row>
    <row r="100" spans="1:30" ht="51">
      <c r="A100" s="1">
        <v>31</v>
      </c>
      <c r="B100" s="1">
        <v>2021</v>
      </c>
      <c r="C100" s="1">
        <v>2</v>
      </c>
      <c r="D100" s="2" t="s">
        <v>501</v>
      </c>
      <c r="E100" s="2" t="s">
        <v>502</v>
      </c>
      <c r="F100" s="2" t="s">
        <v>503</v>
      </c>
      <c r="G100" s="2" t="s">
        <v>421</v>
      </c>
      <c r="H100" s="2" t="s">
        <v>38</v>
      </c>
      <c r="I100" s="1">
        <v>3469.54</v>
      </c>
      <c r="J100" s="1">
        <v>0</v>
      </c>
      <c r="K100" s="5">
        <v>3469.54</v>
      </c>
      <c r="L100" s="1">
        <v>0</v>
      </c>
      <c r="M100" s="1">
        <v>0</v>
      </c>
      <c r="N100" s="1">
        <v>0</v>
      </c>
      <c r="O100" s="1">
        <v>0</v>
      </c>
      <c r="P100" s="1">
        <v>3469.54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2" t="s">
        <v>38</v>
      </c>
      <c r="X100" s="2" t="s">
        <v>504</v>
      </c>
      <c r="Y100" s="2" t="s">
        <v>93</v>
      </c>
      <c r="Z100" s="2" t="s">
        <v>38</v>
      </c>
      <c r="AA100" s="1">
        <v>0</v>
      </c>
      <c r="AB100" s="1">
        <v>31</v>
      </c>
      <c r="AC100" s="2" t="s">
        <v>505</v>
      </c>
      <c r="AD100" s="2" t="s">
        <v>40</v>
      </c>
    </row>
    <row r="101" spans="1:30" ht="76.5">
      <c r="A101" s="1">
        <v>32</v>
      </c>
      <c r="B101" s="1">
        <v>2021</v>
      </c>
      <c r="C101" s="1">
        <v>2</v>
      </c>
      <c r="D101" s="2" t="s">
        <v>513</v>
      </c>
      <c r="E101" s="2" t="s">
        <v>514</v>
      </c>
      <c r="F101" s="2" t="s">
        <v>515</v>
      </c>
      <c r="G101" s="2" t="s">
        <v>162</v>
      </c>
      <c r="H101" s="2" t="s">
        <v>38</v>
      </c>
      <c r="I101" s="1">
        <v>0</v>
      </c>
      <c r="J101" s="1">
        <v>0</v>
      </c>
      <c r="K101" s="5">
        <v>403206.41</v>
      </c>
      <c r="L101" s="1">
        <v>0</v>
      </c>
      <c r="M101" s="1">
        <v>0</v>
      </c>
      <c r="N101" s="1">
        <v>0</v>
      </c>
      <c r="O101" s="1">
        <v>403206.41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2" t="s">
        <v>38</v>
      </c>
      <c r="X101" s="2" t="s">
        <v>516</v>
      </c>
      <c r="Y101" s="2" t="s">
        <v>93</v>
      </c>
      <c r="Z101" s="2" t="s">
        <v>165</v>
      </c>
      <c r="AA101" s="1">
        <v>0</v>
      </c>
      <c r="AB101" s="1">
        <v>32</v>
      </c>
      <c r="AC101" s="2" t="s">
        <v>517</v>
      </c>
      <c r="AD101" s="2" t="s">
        <v>40</v>
      </c>
    </row>
    <row r="102" spans="1:30" ht="102">
      <c r="A102" s="1">
        <v>32</v>
      </c>
      <c r="B102" s="1">
        <v>2021</v>
      </c>
      <c r="C102" s="1">
        <v>2</v>
      </c>
      <c r="D102" s="2" t="s">
        <v>538</v>
      </c>
      <c r="E102" s="2" t="s">
        <v>539</v>
      </c>
      <c r="F102" s="2" t="s">
        <v>540</v>
      </c>
      <c r="G102" s="2" t="s">
        <v>541</v>
      </c>
      <c r="H102" s="2" t="s">
        <v>34</v>
      </c>
      <c r="I102" s="1">
        <v>0</v>
      </c>
      <c r="J102" s="1">
        <v>0</v>
      </c>
      <c r="K102" s="5">
        <v>15895.83</v>
      </c>
      <c r="L102" s="1">
        <v>0</v>
      </c>
      <c r="M102" s="1">
        <v>0</v>
      </c>
      <c r="N102" s="1">
        <v>0</v>
      </c>
      <c r="O102" s="1">
        <v>15895.83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2" t="s">
        <v>38</v>
      </c>
      <c r="X102" s="2" t="s">
        <v>542</v>
      </c>
      <c r="Y102" s="2" t="s">
        <v>93</v>
      </c>
      <c r="Z102" s="2" t="s">
        <v>38</v>
      </c>
      <c r="AA102" s="1">
        <v>0</v>
      </c>
      <c r="AB102" s="1">
        <v>32</v>
      </c>
      <c r="AC102" s="2" t="s">
        <v>543</v>
      </c>
      <c r="AD102" s="2" t="s">
        <v>40</v>
      </c>
    </row>
    <row r="103" spans="1:30" ht="51">
      <c r="A103" s="1">
        <v>32</v>
      </c>
      <c r="B103" s="1">
        <v>2021</v>
      </c>
      <c r="C103" s="1">
        <v>2</v>
      </c>
      <c r="D103" s="2" t="s">
        <v>544</v>
      </c>
      <c r="E103" s="2" t="s">
        <v>545</v>
      </c>
      <c r="F103" s="2" t="s">
        <v>546</v>
      </c>
      <c r="G103" s="2" t="s">
        <v>53</v>
      </c>
      <c r="H103" s="2" t="s">
        <v>38</v>
      </c>
      <c r="I103" s="1">
        <v>0</v>
      </c>
      <c r="J103" s="1">
        <v>0</v>
      </c>
      <c r="K103" s="5">
        <v>1780.27</v>
      </c>
      <c r="L103" s="1">
        <v>0</v>
      </c>
      <c r="M103" s="1">
        <v>0</v>
      </c>
      <c r="N103" s="1">
        <v>0</v>
      </c>
      <c r="O103" s="1">
        <v>1780.27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2" t="s">
        <v>38</v>
      </c>
      <c r="X103" s="2" t="s">
        <v>547</v>
      </c>
      <c r="Y103" s="2" t="s">
        <v>93</v>
      </c>
      <c r="Z103" s="2" t="s">
        <v>38</v>
      </c>
      <c r="AA103" s="1">
        <v>0</v>
      </c>
      <c r="AB103" s="1">
        <v>32</v>
      </c>
      <c r="AC103" s="2" t="s">
        <v>82</v>
      </c>
      <c r="AD103" s="2" t="s">
        <v>40</v>
      </c>
    </row>
    <row r="104" spans="1:30" ht="89.25">
      <c r="A104" s="1">
        <v>33</v>
      </c>
      <c r="B104" s="1">
        <v>2021</v>
      </c>
      <c r="C104" s="1">
        <v>2</v>
      </c>
      <c r="D104" s="2" t="s">
        <v>554</v>
      </c>
      <c r="E104" s="2" t="s">
        <v>555</v>
      </c>
      <c r="F104" s="2" t="s">
        <v>556</v>
      </c>
      <c r="G104" s="2" t="s">
        <v>79</v>
      </c>
      <c r="H104" s="2" t="s">
        <v>45</v>
      </c>
      <c r="I104" s="1">
        <v>92947922.13</v>
      </c>
      <c r="J104" s="1">
        <v>6863224.33</v>
      </c>
      <c r="K104" s="5">
        <v>97377289.75</v>
      </c>
      <c r="L104" s="1">
        <v>6863224.33</v>
      </c>
      <c r="M104" s="1">
        <v>168951.03</v>
      </c>
      <c r="N104" s="1">
        <v>474995.81</v>
      </c>
      <c r="O104" s="1">
        <v>89747673.23</v>
      </c>
      <c r="P104" s="1">
        <v>3438.59</v>
      </c>
      <c r="Q104" s="1">
        <v>119006.76</v>
      </c>
      <c r="R104" s="1">
        <v>0</v>
      </c>
      <c r="S104" s="1">
        <v>10791551.16</v>
      </c>
      <c r="T104" s="1">
        <v>6.6</v>
      </c>
      <c r="U104" s="1">
        <v>163866.7</v>
      </c>
      <c r="V104" s="1">
        <v>0</v>
      </c>
      <c r="W104" s="2" t="s">
        <v>557</v>
      </c>
      <c r="X104" s="2" t="s">
        <v>558</v>
      </c>
      <c r="Y104" s="2" t="s">
        <v>93</v>
      </c>
      <c r="Z104" s="2" t="s">
        <v>38</v>
      </c>
      <c r="AA104" s="1">
        <v>0</v>
      </c>
      <c r="AB104" s="1">
        <v>33</v>
      </c>
      <c r="AC104" s="2" t="s">
        <v>559</v>
      </c>
      <c r="AD104" s="2" t="s">
        <v>40</v>
      </c>
    </row>
    <row r="105" spans="1:30" ht="76.5">
      <c r="A105" s="1">
        <v>33</v>
      </c>
      <c r="B105" s="1">
        <v>2021</v>
      </c>
      <c r="C105" s="1">
        <v>2</v>
      </c>
      <c r="D105" s="2" t="s">
        <v>576</v>
      </c>
      <c r="E105" s="2" t="s">
        <v>577</v>
      </c>
      <c r="F105" s="2" t="s">
        <v>578</v>
      </c>
      <c r="G105" s="2" t="s">
        <v>44</v>
      </c>
      <c r="H105" s="2" t="s">
        <v>45</v>
      </c>
      <c r="I105" s="1">
        <v>57142.52</v>
      </c>
      <c r="J105" s="1">
        <v>0</v>
      </c>
      <c r="K105" s="5">
        <v>88783.12</v>
      </c>
      <c r="L105" s="1">
        <v>0</v>
      </c>
      <c r="M105" s="1">
        <v>0</v>
      </c>
      <c r="N105" s="1">
        <v>0</v>
      </c>
      <c r="O105" s="1">
        <v>88783.12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2" t="s">
        <v>38</v>
      </c>
      <c r="X105" s="2" t="s">
        <v>579</v>
      </c>
      <c r="Y105" s="2" t="s">
        <v>93</v>
      </c>
      <c r="Z105" s="2" t="s">
        <v>38</v>
      </c>
      <c r="AA105" s="1">
        <v>0</v>
      </c>
      <c r="AB105" s="1">
        <v>33</v>
      </c>
      <c r="AC105" s="2" t="s">
        <v>580</v>
      </c>
      <c r="AD105" s="2" t="s">
        <v>40</v>
      </c>
    </row>
    <row r="106" spans="1:30" ht="102">
      <c r="A106" s="1">
        <v>33</v>
      </c>
      <c r="B106" s="1">
        <v>2021</v>
      </c>
      <c r="C106" s="1">
        <v>2</v>
      </c>
      <c r="D106" s="2" t="s">
        <v>587</v>
      </c>
      <c r="E106" s="2" t="s">
        <v>588</v>
      </c>
      <c r="F106" s="2" t="s">
        <v>589</v>
      </c>
      <c r="G106" s="2" t="s">
        <v>44</v>
      </c>
      <c r="H106" s="2" t="s">
        <v>45</v>
      </c>
      <c r="I106" s="1">
        <v>41356.26</v>
      </c>
      <c r="J106" s="1">
        <v>0</v>
      </c>
      <c r="K106" s="5">
        <v>71470.05</v>
      </c>
      <c r="L106" s="1">
        <v>0</v>
      </c>
      <c r="M106" s="1">
        <v>0</v>
      </c>
      <c r="N106" s="1">
        <v>0</v>
      </c>
      <c r="O106" s="1">
        <v>71470.05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2" t="s">
        <v>38</v>
      </c>
      <c r="X106" s="2" t="s">
        <v>590</v>
      </c>
      <c r="Y106" s="2" t="s">
        <v>93</v>
      </c>
      <c r="Z106" s="2" t="s">
        <v>38</v>
      </c>
      <c r="AA106" s="1">
        <v>0</v>
      </c>
      <c r="AB106" s="1">
        <v>33</v>
      </c>
      <c r="AC106" s="2" t="s">
        <v>591</v>
      </c>
      <c r="AD106" s="2" t="s">
        <v>40</v>
      </c>
    </row>
    <row r="107" spans="1:30" ht="76.5">
      <c r="A107" s="1">
        <v>33</v>
      </c>
      <c r="B107" s="1">
        <v>2021</v>
      </c>
      <c r="C107" s="1">
        <v>2</v>
      </c>
      <c r="D107" s="2" t="s">
        <v>592</v>
      </c>
      <c r="E107" s="2" t="s">
        <v>593</v>
      </c>
      <c r="F107" s="2" t="s">
        <v>594</v>
      </c>
      <c r="G107" s="2" t="s">
        <v>44</v>
      </c>
      <c r="H107" s="2" t="s">
        <v>86</v>
      </c>
      <c r="I107" s="1">
        <v>35262.51</v>
      </c>
      <c r="J107" s="1">
        <v>17462.47</v>
      </c>
      <c r="K107" s="5">
        <v>35262.51</v>
      </c>
      <c r="L107" s="1">
        <v>17462.47</v>
      </c>
      <c r="M107" s="1">
        <v>15501.96</v>
      </c>
      <c r="N107" s="1">
        <v>2298.08</v>
      </c>
      <c r="O107" s="1">
        <v>0</v>
      </c>
      <c r="P107" s="1">
        <v>0</v>
      </c>
      <c r="Q107" s="1">
        <v>0</v>
      </c>
      <c r="R107" s="1">
        <v>29843.5</v>
      </c>
      <c r="S107" s="1">
        <v>0</v>
      </c>
      <c r="T107" s="1">
        <v>0</v>
      </c>
      <c r="U107" s="1">
        <v>0</v>
      </c>
      <c r="V107" s="1">
        <v>0</v>
      </c>
      <c r="W107" s="2" t="s">
        <v>38</v>
      </c>
      <c r="X107" s="2" t="s">
        <v>595</v>
      </c>
      <c r="Y107" s="2" t="s">
        <v>93</v>
      </c>
      <c r="Z107" s="2" t="s">
        <v>38</v>
      </c>
      <c r="AA107" s="1">
        <v>0</v>
      </c>
      <c r="AB107" s="1">
        <v>33</v>
      </c>
      <c r="AC107" s="2" t="s">
        <v>596</v>
      </c>
      <c r="AD107" s="2" t="s">
        <v>40</v>
      </c>
    </row>
    <row r="108" spans="1:30" ht="89.25">
      <c r="A108" s="1">
        <v>33</v>
      </c>
      <c r="B108" s="1">
        <v>2021</v>
      </c>
      <c r="C108" s="1">
        <v>2</v>
      </c>
      <c r="D108" s="2" t="s">
        <v>601</v>
      </c>
      <c r="E108" s="2" t="s">
        <v>602</v>
      </c>
      <c r="F108" s="2" t="s">
        <v>603</v>
      </c>
      <c r="G108" s="2" t="s">
        <v>44</v>
      </c>
      <c r="H108" s="2" t="s">
        <v>86</v>
      </c>
      <c r="I108" s="1">
        <v>30699.32</v>
      </c>
      <c r="J108" s="1">
        <v>19255.52</v>
      </c>
      <c r="K108" s="5">
        <v>30699.32</v>
      </c>
      <c r="L108" s="1">
        <v>19255.52</v>
      </c>
      <c r="M108" s="1">
        <v>4171.54</v>
      </c>
      <c r="N108" s="1">
        <v>7272.26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2" t="s">
        <v>38</v>
      </c>
      <c r="X108" s="2" t="s">
        <v>604</v>
      </c>
      <c r="Y108" s="2" t="s">
        <v>93</v>
      </c>
      <c r="Z108" s="2" t="s">
        <v>38</v>
      </c>
      <c r="AA108" s="1">
        <v>0</v>
      </c>
      <c r="AB108" s="1">
        <v>33</v>
      </c>
      <c r="AC108" s="2" t="s">
        <v>605</v>
      </c>
      <c r="AD108" s="2" t="s">
        <v>40</v>
      </c>
    </row>
    <row r="109" spans="1:30" ht="76.5">
      <c r="A109" s="1">
        <v>33</v>
      </c>
      <c r="B109" s="1">
        <v>2021</v>
      </c>
      <c r="C109" s="1">
        <v>2</v>
      </c>
      <c r="D109" s="2" t="s">
        <v>606</v>
      </c>
      <c r="E109" s="2" t="s">
        <v>607</v>
      </c>
      <c r="F109" s="2" t="s">
        <v>608</v>
      </c>
      <c r="G109" s="2" t="s">
        <v>44</v>
      </c>
      <c r="H109" s="2" t="s">
        <v>45</v>
      </c>
      <c r="I109" s="1">
        <v>7404.62</v>
      </c>
      <c r="J109" s="1">
        <v>0</v>
      </c>
      <c r="K109" s="5">
        <v>7404.62</v>
      </c>
      <c r="L109" s="1">
        <v>0</v>
      </c>
      <c r="M109" s="1">
        <v>0</v>
      </c>
      <c r="N109" s="1">
        <v>0</v>
      </c>
      <c r="O109" s="1">
        <v>7404.62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2" t="s">
        <v>38</v>
      </c>
      <c r="X109" s="2" t="s">
        <v>609</v>
      </c>
      <c r="Y109" s="2" t="s">
        <v>93</v>
      </c>
      <c r="Z109" s="2" t="s">
        <v>38</v>
      </c>
      <c r="AA109" s="1">
        <v>0</v>
      </c>
      <c r="AB109" s="1">
        <v>33</v>
      </c>
      <c r="AC109" s="2" t="s">
        <v>610</v>
      </c>
      <c r="AD109" s="2" t="s">
        <v>40</v>
      </c>
    </row>
    <row r="110" spans="1:30" ht="76.5">
      <c r="A110" s="1">
        <v>33</v>
      </c>
      <c r="B110" s="1">
        <v>2021</v>
      </c>
      <c r="C110" s="1">
        <v>2</v>
      </c>
      <c r="D110" s="2" t="s">
        <v>611</v>
      </c>
      <c r="E110" s="2" t="s">
        <v>612</v>
      </c>
      <c r="F110" s="2" t="s">
        <v>613</v>
      </c>
      <c r="G110" s="2" t="s">
        <v>44</v>
      </c>
      <c r="H110" s="2" t="s">
        <v>86</v>
      </c>
      <c r="I110" s="1">
        <v>2035.23</v>
      </c>
      <c r="J110" s="1">
        <v>0</v>
      </c>
      <c r="K110" s="5">
        <v>3318.43</v>
      </c>
      <c r="L110" s="1">
        <v>0</v>
      </c>
      <c r="M110" s="1">
        <v>0</v>
      </c>
      <c r="N110" s="1">
        <v>0</v>
      </c>
      <c r="O110" s="1">
        <v>3318.43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2" t="s">
        <v>38</v>
      </c>
      <c r="X110" s="2" t="s">
        <v>614</v>
      </c>
      <c r="Y110" s="2" t="s">
        <v>93</v>
      </c>
      <c r="Z110" s="2" t="s">
        <v>38</v>
      </c>
      <c r="AA110" s="1">
        <v>0</v>
      </c>
      <c r="AB110" s="1">
        <v>33</v>
      </c>
      <c r="AC110" s="2" t="s">
        <v>615</v>
      </c>
      <c r="AD110" s="2" t="s">
        <v>40</v>
      </c>
    </row>
    <row r="111" spans="1:30" ht="76.5">
      <c r="A111" s="1">
        <v>33</v>
      </c>
      <c r="B111" s="1">
        <v>2021</v>
      </c>
      <c r="C111" s="1">
        <v>2</v>
      </c>
      <c r="D111" s="2" t="s">
        <v>621</v>
      </c>
      <c r="E111" s="2" t="s">
        <v>622</v>
      </c>
      <c r="F111" s="2" t="s">
        <v>623</v>
      </c>
      <c r="G111" s="2" t="s">
        <v>44</v>
      </c>
      <c r="H111" s="2" t="s">
        <v>86</v>
      </c>
      <c r="I111" s="1">
        <v>0</v>
      </c>
      <c r="J111" s="1">
        <v>0</v>
      </c>
      <c r="K111" s="5">
        <v>2348.89</v>
      </c>
      <c r="L111" s="1">
        <v>0</v>
      </c>
      <c r="M111" s="1">
        <v>0</v>
      </c>
      <c r="N111" s="1">
        <v>0</v>
      </c>
      <c r="O111" s="1">
        <v>2348.89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2" t="s">
        <v>38</v>
      </c>
      <c r="X111" s="2" t="s">
        <v>624</v>
      </c>
      <c r="Y111" s="2" t="s">
        <v>93</v>
      </c>
      <c r="Z111" s="2" t="s">
        <v>38</v>
      </c>
      <c r="AA111" s="1">
        <v>0</v>
      </c>
      <c r="AB111" s="1">
        <v>33</v>
      </c>
      <c r="AC111" s="2" t="s">
        <v>625</v>
      </c>
      <c r="AD111" s="2" t="s">
        <v>40</v>
      </c>
    </row>
    <row r="112" spans="1:30" ht="76.5">
      <c r="A112" s="1">
        <v>14</v>
      </c>
      <c r="B112" s="1">
        <v>2021</v>
      </c>
      <c r="C112" s="1">
        <v>2</v>
      </c>
      <c r="D112" s="2" t="s">
        <v>128</v>
      </c>
      <c r="E112" s="2" t="s">
        <v>129</v>
      </c>
      <c r="F112" s="2" t="s">
        <v>130</v>
      </c>
      <c r="G112" s="2" t="s">
        <v>53</v>
      </c>
      <c r="H112" s="2" t="s">
        <v>86</v>
      </c>
      <c r="I112" s="1">
        <v>6513.86</v>
      </c>
      <c r="J112" s="1">
        <v>0</v>
      </c>
      <c r="K112" s="5">
        <v>9826.02</v>
      </c>
      <c r="L112" s="1">
        <v>0</v>
      </c>
      <c r="M112" s="1">
        <v>0</v>
      </c>
      <c r="N112" s="1">
        <v>0</v>
      </c>
      <c r="O112" s="1">
        <v>9826.02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2" t="s">
        <v>38</v>
      </c>
      <c r="X112" s="2" t="s">
        <v>131</v>
      </c>
      <c r="Y112" s="2" t="s">
        <v>38</v>
      </c>
      <c r="Z112" s="2" t="s">
        <v>38</v>
      </c>
      <c r="AA112" s="1">
        <v>0</v>
      </c>
      <c r="AB112" s="1">
        <v>14</v>
      </c>
      <c r="AC112" s="2" t="s">
        <v>132</v>
      </c>
      <c r="AD112" s="2" t="s">
        <v>40</v>
      </c>
    </row>
    <row r="113" spans="1:30" ht="102">
      <c r="A113" s="1">
        <v>15</v>
      </c>
      <c r="B113" s="1">
        <v>2021</v>
      </c>
      <c r="C113" s="1">
        <v>2</v>
      </c>
      <c r="D113" s="2" t="s">
        <v>149</v>
      </c>
      <c r="E113" s="2" t="s">
        <v>150</v>
      </c>
      <c r="F113" s="2" t="s">
        <v>151</v>
      </c>
      <c r="G113" s="2" t="s">
        <v>53</v>
      </c>
      <c r="H113" s="2" t="s">
        <v>45</v>
      </c>
      <c r="I113" s="1">
        <v>0</v>
      </c>
      <c r="J113" s="1">
        <v>0</v>
      </c>
      <c r="K113" s="5">
        <v>2571.84</v>
      </c>
      <c r="L113" s="1">
        <v>0</v>
      </c>
      <c r="M113" s="1">
        <v>0</v>
      </c>
      <c r="N113" s="1">
        <v>0</v>
      </c>
      <c r="O113" s="1">
        <v>2571.84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2" t="s">
        <v>38</v>
      </c>
      <c r="X113" s="2" t="s">
        <v>152</v>
      </c>
      <c r="Y113" s="2" t="s">
        <v>38</v>
      </c>
      <c r="Z113" s="2" t="s">
        <v>38</v>
      </c>
      <c r="AA113" s="1">
        <v>0</v>
      </c>
      <c r="AB113" s="1">
        <v>15</v>
      </c>
      <c r="AC113" s="2" t="s">
        <v>82</v>
      </c>
      <c r="AD113" s="2" t="s">
        <v>40</v>
      </c>
    </row>
    <row r="114" spans="1:30" ht="102">
      <c r="A114" s="1">
        <v>29</v>
      </c>
      <c r="B114" s="1">
        <v>2021</v>
      </c>
      <c r="C114" s="1">
        <v>2</v>
      </c>
      <c r="D114" s="2" t="s">
        <v>458</v>
      </c>
      <c r="E114" s="2" t="s">
        <v>459</v>
      </c>
      <c r="F114" s="2" t="s">
        <v>460</v>
      </c>
      <c r="G114" s="2" t="s">
        <v>44</v>
      </c>
      <c r="H114" s="2" t="s">
        <v>45</v>
      </c>
      <c r="I114" s="1">
        <v>0</v>
      </c>
      <c r="J114" s="1">
        <v>0</v>
      </c>
      <c r="K114" s="7">
        <v>3826.46</v>
      </c>
      <c r="L114" s="8">
        <v>0</v>
      </c>
      <c r="M114" s="8">
        <v>0</v>
      </c>
      <c r="N114" s="8">
        <v>0</v>
      </c>
      <c r="O114" s="8">
        <v>3826.46</v>
      </c>
      <c r="P114" s="8">
        <v>0</v>
      </c>
      <c r="Q114" s="8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2" t="s">
        <v>38</v>
      </c>
      <c r="X114" s="2" t="s">
        <v>461</v>
      </c>
      <c r="Y114" s="2" t="s">
        <v>38</v>
      </c>
      <c r="Z114" s="2" t="s">
        <v>38</v>
      </c>
      <c r="AA114" s="1">
        <v>0</v>
      </c>
      <c r="AB114" s="1">
        <v>29</v>
      </c>
      <c r="AC114" s="2" t="s">
        <v>82</v>
      </c>
      <c r="AD114" s="2" t="s">
        <v>40</v>
      </c>
    </row>
    <row r="115" spans="11:17" ht="12.75">
      <c r="K115" s="9">
        <f aca="true" t="shared" si="0" ref="K115:Q115">SUM(K3:K114)</f>
        <v>601448993.0800002</v>
      </c>
      <c r="L115" s="9">
        <f t="shared" si="0"/>
        <v>41126714.73</v>
      </c>
      <c r="M115" s="9">
        <f t="shared" si="0"/>
        <v>17171922.330000006</v>
      </c>
      <c r="N115" s="9">
        <f t="shared" si="0"/>
        <v>10800383.909999998</v>
      </c>
      <c r="O115" s="9">
        <f t="shared" si="0"/>
        <v>531276474.98999983</v>
      </c>
      <c r="P115" s="9">
        <f t="shared" si="0"/>
        <v>20002.420000000002</v>
      </c>
      <c r="Q115" s="9">
        <f t="shared" si="0"/>
        <v>1053494.7</v>
      </c>
    </row>
    <row r="116" spans="1:17" ht="12.75">
      <c r="A116" t="s">
        <v>633</v>
      </c>
      <c r="H116" s="10" t="s">
        <v>632</v>
      </c>
      <c r="K116" s="12">
        <f>L116+M116+N116+O116+P116+Q116</f>
        <v>601676529.06</v>
      </c>
      <c r="L116" s="11">
        <v>41321626.91</v>
      </c>
      <c r="M116" s="11">
        <v>17175650.98</v>
      </c>
      <c r="N116" s="11">
        <v>10825947.9</v>
      </c>
      <c r="O116" s="11">
        <v>531279806.15</v>
      </c>
      <c r="P116" s="11">
        <v>20002.42</v>
      </c>
      <c r="Q116" s="11">
        <v>1053494.7</v>
      </c>
    </row>
    <row r="117" spans="1:17" ht="12.75">
      <c r="A117" t="s">
        <v>636</v>
      </c>
      <c r="F117" t="s">
        <v>638</v>
      </c>
      <c r="K117" s="14">
        <f aca="true" t="shared" si="1" ref="K117:Q117">K115-K116</f>
        <v>-227535.97999978065</v>
      </c>
      <c r="L117" s="14">
        <f t="shared" si="1"/>
        <v>-194912.1799999997</v>
      </c>
      <c r="M117" s="19">
        <f t="shared" si="1"/>
        <v>-3728.6499999947846</v>
      </c>
      <c r="N117" s="19">
        <f t="shared" si="1"/>
        <v>-25563.990000002086</v>
      </c>
      <c r="O117" s="14">
        <f t="shared" si="1"/>
        <v>-3331.1600001454353</v>
      </c>
      <c r="P117" s="14">
        <f t="shared" si="1"/>
        <v>0</v>
      </c>
      <c r="Q117" s="14">
        <f t="shared" si="1"/>
        <v>0</v>
      </c>
    </row>
    <row r="118" spans="11:17" ht="12.75">
      <c r="K118" s="18"/>
      <c r="L118" s="18"/>
      <c r="M118" s="20"/>
      <c r="N118" s="20"/>
      <c r="O118" s="18"/>
      <c r="P118" s="18"/>
      <c r="Q118" s="18"/>
    </row>
    <row r="119" spans="7:14" ht="12.75">
      <c r="G119" t="s">
        <v>634</v>
      </c>
      <c r="H119" s="10" t="s">
        <v>635</v>
      </c>
      <c r="K119">
        <v>221727.92</v>
      </c>
      <c r="L119" s="11">
        <v>193022.04</v>
      </c>
      <c r="M119" s="39">
        <v>28705.88</v>
      </c>
      <c r="N119" s="39"/>
    </row>
    <row r="120" spans="8:14" ht="12.75">
      <c r="H120" s="10"/>
      <c r="L120" s="17"/>
      <c r="M120" s="21"/>
      <c r="N120" s="21"/>
    </row>
    <row r="121" spans="8:15" ht="12.75">
      <c r="H121">
        <v>7</v>
      </c>
      <c r="K121" s="13">
        <f aca="true" t="shared" si="2" ref="K121:K136">L121+M121+N121+O121</f>
        <v>422.59</v>
      </c>
      <c r="M121" s="21"/>
      <c r="N121" s="21"/>
      <c r="O121" s="13">
        <f>'[1]вигрузка (робоча)'!$S$8</f>
        <v>422.59</v>
      </c>
    </row>
    <row r="122" spans="8:15" ht="12.75">
      <c r="H122" t="s">
        <v>637</v>
      </c>
      <c r="K122" s="13">
        <f t="shared" si="2"/>
        <v>0.01</v>
      </c>
      <c r="M122" s="21"/>
      <c r="N122" s="21"/>
      <c r="O122" s="13">
        <f>'[1]вигрузка (робоча)'!$S$9</f>
        <v>0.01</v>
      </c>
    </row>
    <row r="123" spans="8:15" ht="12.75">
      <c r="H123" t="s">
        <v>637</v>
      </c>
      <c r="K123" s="13">
        <f t="shared" si="2"/>
        <v>356.48</v>
      </c>
      <c r="M123" s="21"/>
      <c r="N123" s="21"/>
      <c r="O123" s="13">
        <f>'[1]вигрузка (робоча)'!$S$13</f>
        <v>356.48</v>
      </c>
    </row>
    <row r="124" spans="8:15" ht="12.75">
      <c r="H124">
        <v>14</v>
      </c>
      <c r="K124" s="13">
        <f t="shared" si="2"/>
        <v>66.15</v>
      </c>
      <c r="M124" s="21"/>
      <c r="N124" s="21"/>
      <c r="O124" s="13">
        <f>'[1]вигрузка (робоча)'!$S$33</f>
        <v>66.15</v>
      </c>
    </row>
    <row r="125" spans="8:15" ht="12.75">
      <c r="H125">
        <v>27</v>
      </c>
      <c r="K125" s="13">
        <f t="shared" si="2"/>
        <v>2.62</v>
      </c>
      <c r="M125" s="21"/>
      <c r="N125" s="21"/>
      <c r="O125" s="13">
        <f>'[1]вигрузка (робоча)'!$S$34</f>
        <v>2.62</v>
      </c>
    </row>
    <row r="126" spans="8:15" ht="12.75">
      <c r="H126">
        <v>27</v>
      </c>
      <c r="K126" s="13">
        <f t="shared" si="2"/>
        <v>0.75</v>
      </c>
      <c r="M126" s="21"/>
      <c r="N126" s="21"/>
      <c r="O126" s="13">
        <f>'[1]вигрузка (робоча)'!$S$35</f>
        <v>0.75</v>
      </c>
    </row>
    <row r="127" spans="8:15" ht="12.75">
      <c r="H127">
        <v>28</v>
      </c>
      <c r="K127" s="13">
        <f t="shared" si="2"/>
        <v>478.3</v>
      </c>
      <c r="M127" s="21"/>
      <c r="N127" s="21"/>
      <c r="O127" s="13">
        <f>'[1]вигрузка (робоча)'!$S$37</f>
        <v>478.3</v>
      </c>
    </row>
    <row r="128" spans="8:15" ht="12.75">
      <c r="H128">
        <v>29</v>
      </c>
      <c r="K128" s="13">
        <f t="shared" si="2"/>
        <v>149.53</v>
      </c>
      <c r="L128" s="1"/>
      <c r="M128" s="21"/>
      <c r="N128" s="21"/>
      <c r="O128" s="13">
        <f>'[1]вигрузка (робоча)'!$S$44</f>
        <v>149.53</v>
      </c>
    </row>
    <row r="129" spans="8:15" ht="12.75">
      <c r="H129">
        <v>29</v>
      </c>
      <c r="K129" s="13">
        <f t="shared" si="2"/>
        <v>0.87</v>
      </c>
      <c r="M129" s="21"/>
      <c r="N129" s="21"/>
      <c r="O129" s="13">
        <f>'[1]вигрузка (робоча)'!$S$45</f>
        <v>0.87</v>
      </c>
    </row>
    <row r="130" spans="8:15" ht="12.75">
      <c r="H130">
        <v>30</v>
      </c>
      <c r="K130" s="13">
        <f t="shared" si="2"/>
        <v>44.01</v>
      </c>
      <c r="M130" s="21"/>
      <c r="N130" s="21"/>
      <c r="O130" s="13">
        <f>'[1]вигрузка (робоча)'!$S$46</f>
        <v>44.01</v>
      </c>
    </row>
    <row r="131" spans="8:15" ht="12.75">
      <c r="H131">
        <v>32</v>
      </c>
      <c r="K131" s="13">
        <f t="shared" si="2"/>
        <v>1786.64</v>
      </c>
      <c r="L131" s="1">
        <v>962.19</v>
      </c>
      <c r="M131" s="21"/>
      <c r="N131" s="21"/>
      <c r="O131" s="13">
        <f>'[1]вигрузка (робоча)'!$S$54</f>
        <v>824.45</v>
      </c>
    </row>
    <row r="132" spans="8:14" ht="12.75">
      <c r="H132">
        <v>33</v>
      </c>
      <c r="K132" s="13">
        <f t="shared" si="2"/>
        <v>927.95</v>
      </c>
      <c r="L132" s="16">
        <v>927.95</v>
      </c>
      <c r="M132" s="21"/>
      <c r="N132" s="21"/>
    </row>
    <row r="133" spans="8:16" ht="12.75">
      <c r="H133">
        <v>27</v>
      </c>
      <c r="K133" s="13">
        <f t="shared" si="2"/>
        <v>985.4</v>
      </c>
      <c r="L133" s="15"/>
      <c r="M133" s="21"/>
      <c r="N133" s="19"/>
      <c r="O133" s="15">
        <v>985.4</v>
      </c>
      <c r="P133" t="s">
        <v>639</v>
      </c>
    </row>
    <row r="134" spans="8:15" ht="12.75">
      <c r="H134">
        <v>27</v>
      </c>
      <c r="K134" s="13">
        <f t="shared" si="2"/>
        <v>153.45</v>
      </c>
      <c r="L134" s="15"/>
      <c r="M134" s="21"/>
      <c r="N134" s="19">
        <v>153.45</v>
      </c>
      <c r="O134" s="15"/>
    </row>
    <row r="135" spans="8:15" ht="12.75">
      <c r="H135">
        <v>27</v>
      </c>
      <c r="K135" s="13">
        <f t="shared" si="2"/>
        <v>172.32</v>
      </c>
      <c r="L135" s="15"/>
      <c r="M135" s="21"/>
      <c r="N135" s="19">
        <v>172.32</v>
      </c>
      <c r="O135" s="15"/>
    </row>
    <row r="136" spans="8:15" ht="12.75">
      <c r="H136">
        <v>27</v>
      </c>
      <c r="K136" s="13">
        <f t="shared" si="2"/>
        <v>260.99</v>
      </c>
      <c r="L136" s="15"/>
      <c r="M136" s="21"/>
      <c r="N136" s="19">
        <v>260.99</v>
      </c>
      <c r="O136" s="15"/>
    </row>
    <row r="137" ht="12.75">
      <c r="H137">
        <v>27</v>
      </c>
    </row>
    <row r="138" spans="6:15" ht="12.75">
      <c r="F138" t="s">
        <v>640</v>
      </c>
      <c r="K138" s="12">
        <f>K117+K119+K121+K122+K123+K124+K125+K126+K127+K128+K129+K130+K131+K132+K133+K134+K135+K136</f>
        <v>2.1935773020231863E-07</v>
      </c>
      <c r="L138" s="12">
        <f>L117+L119+L131+L132</f>
        <v>3.062723408220336E-10</v>
      </c>
      <c r="N138" s="12">
        <f>M117+N117+M119+N134+N135+N136</f>
        <v>3.1302533898269758E-09</v>
      </c>
      <c r="O138" s="12">
        <f>O117+O121+O122+O123+O124+O125+O126+O127+O128+O129+O130+O131+O133</f>
        <v>-1.4543513771059224E-07</v>
      </c>
    </row>
    <row r="139" ht="12.75">
      <c r="N139" s="12"/>
    </row>
    <row r="141" ht="12.75">
      <c r="L141" s="12"/>
    </row>
    <row r="142" ht="12.75">
      <c r="L142" s="12"/>
    </row>
    <row r="144" ht="12.75">
      <c r="L144" s="12"/>
    </row>
  </sheetData>
  <sheetProtection/>
  <mergeCells count="2">
    <mergeCell ref="M119:N119"/>
    <mergeCell ref="A1:A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14"/>
  <sheetViews>
    <sheetView tabSelected="1" zoomScalePageLayoutView="0" workbookViewId="0" topLeftCell="A109">
      <selection activeCell="F2" sqref="F2"/>
    </sheetView>
  </sheetViews>
  <sheetFormatPr defaultColWidth="9.00390625" defaultRowHeight="12.75"/>
  <cols>
    <col min="4" max="4" width="28.375" style="0" customWidth="1"/>
    <col min="5" max="5" width="23.75390625" style="0" customWidth="1"/>
    <col min="24" max="24" width="26.625" style="0" customWidth="1"/>
    <col min="29" max="29" width="26.25390625" style="0" customWidth="1"/>
  </cols>
  <sheetData>
    <row r="1" spans="1:30" ht="56.25" customHeight="1">
      <c r="A1" s="47" t="s">
        <v>650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</row>
    <row r="2" spans="1:30" s="4" customFormat="1" ht="153">
      <c r="A2" s="50" t="s">
        <v>651</v>
      </c>
      <c r="B2" s="50" t="s">
        <v>652</v>
      </c>
      <c r="C2" s="50" t="s">
        <v>2</v>
      </c>
      <c r="D2" s="50" t="s">
        <v>3</v>
      </c>
      <c r="E2" s="50" t="s">
        <v>4</v>
      </c>
      <c r="F2" s="50" t="s">
        <v>5</v>
      </c>
      <c r="G2" s="50" t="s">
        <v>6</v>
      </c>
      <c r="H2" s="50" t="s">
        <v>7</v>
      </c>
      <c r="I2" s="50" t="s">
        <v>8</v>
      </c>
      <c r="J2" s="50" t="s">
        <v>9</v>
      </c>
      <c r="K2" s="50" t="s">
        <v>10</v>
      </c>
      <c r="L2" s="50" t="s">
        <v>11</v>
      </c>
      <c r="M2" s="50" t="s">
        <v>12</v>
      </c>
      <c r="N2" s="50" t="s">
        <v>13</v>
      </c>
      <c r="O2" s="50" t="s">
        <v>14</v>
      </c>
      <c r="P2" s="50" t="s">
        <v>15</v>
      </c>
      <c r="Q2" s="50" t="s">
        <v>16</v>
      </c>
      <c r="R2" s="50" t="s">
        <v>17</v>
      </c>
      <c r="S2" s="50" t="s">
        <v>18</v>
      </c>
      <c r="T2" s="50" t="s">
        <v>19</v>
      </c>
      <c r="U2" s="50" t="s">
        <v>20</v>
      </c>
      <c r="V2" s="50" t="s">
        <v>21</v>
      </c>
      <c r="W2" s="50" t="s">
        <v>22</v>
      </c>
      <c r="X2" s="50" t="s">
        <v>23</v>
      </c>
      <c r="Y2" s="50" t="s">
        <v>24</v>
      </c>
      <c r="Z2" s="50" t="s">
        <v>25</v>
      </c>
      <c r="AA2" s="50" t="s">
        <v>26</v>
      </c>
      <c r="AB2" s="50" t="s">
        <v>27</v>
      </c>
      <c r="AC2" s="50" t="s">
        <v>28</v>
      </c>
      <c r="AD2" s="50" t="s">
        <v>29</v>
      </c>
    </row>
    <row r="3" spans="1:30" ht="38.25">
      <c r="A3" s="48">
        <v>1</v>
      </c>
      <c r="B3" s="48">
        <v>2021</v>
      </c>
      <c r="C3" s="48">
        <v>2</v>
      </c>
      <c r="D3" s="49" t="s">
        <v>30</v>
      </c>
      <c r="E3" s="49" t="s">
        <v>31</v>
      </c>
      <c r="F3" s="49" t="s">
        <v>32</v>
      </c>
      <c r="G3" s="49" t="s">
        <v>33</v>
      </c>
      <c r="H3" s="49" t="s">
        <v>34</v>
      </c>
      <c r="I3" s="48">
        <v>1009876.58</v>
      </c>
      <c r="J3" s="48">
        <v>0</v>
      </c>
      <c r="K3" s="48">
        <v>1053794.04</v>
      </c>
      <c r="L3" s="48">
        <v>0</v>
      </c>
      <c r="M3" s="48">
        <v>0</v>
      </c>
      <c r="N3" s="48">
        <v>0</v>
      </c>
      <c r="O3" s="48">
        <v>1053794.04</v>
      </c>
      <c r="P3" s="48">
        <v>0</v>
      </c>
      <c r="Q3" s="48">
        <v>0</v>
      </c>
      <c r="R3" s="48">
        <v>0</v>
      </c>
      <c r="S3" s="48">
        <v>686318.87</v>
      </c>
      <c r="T3" s="48">
        <v>0</v>
      </c>
      <c r="U3" s="48">
        <v>0</v>
      </c>
      <c r="V3" s="48">
        <v>0</v>
      </c>
      <c r="W3" s="49" t="s">
        <v>35</v>
      </c>
      <c r="X3" s="49" t="s">
        <v>36</v>
      </c>
      <c r="Y3" s="49" t="s">
        <v>37</v>
      </c>
      <c r="Z3" s="49" t="s">
        <v>38</v>
      </c>
      <c r="AA3" s="48">
        <v>0</v>
      </c>
      <c r="AB3" s="48">
        <v>1</v>
      </c>
      <c r="AC3" s="49" t="s">
        <v>39</v>
      </c>
      <c r="AD3" s="49" t="s">
        <v>40</v>
      </c>
    </row>
    <row r="4" spans="1:30" ht="89.25">
      <c r="A4" s="48">
        <v>1</v>
      </c>
      <c r="B4" s="48">
        <v>2021</v>
      </c>
      <c r="C4" s="48">
        <v>2</v>
      </c>
      <c r="D4" s="49" t="s">
        <v>41</v>
      </c>
      <c r="E4" s="49" t="s">
        <v>42</v>
      </c>
      <c r="F4" s="49" t="s">
        <v>43</v>
      </c>
      <c r="G4" s="49" t="s">
        <v>44</v>
      </c>
      <c r="H4" s="49" t="s">
        <v>45</v>
      </c>
      <c r="I4" s="48">
        <v>596465.11</v>
      </c>
      <c r="J4" s="48">
        <v>420547.13</v>
      </c>
      <c r="K4" s="48">
        <v>596465.11</v>
      </c>
      <c r="L4" s="48">
        <v>420547.13</v>
      </c>
      <c r="M4" s="48">
        <v>8084.74</v>
      </c>
      <c r="N4" s="48">
        <v>6195.59</v>
      </c>
      <c r="O4" s="48">
        <v>161637.65</v>
      </c>
      <c r="P4" s="48">
        <v>0</v>
      </c>
      <c r="Q4" s="48">
        <v>0</v>
      </c>
      <c r="R4" s="48">
        <v>0</v>
      </c>
      <c r="S4" s="48">
        <v>545616</v>
      </c>
      <c r="T4" s="48">
        <v>4.1</v>
      </c>
      <c r="U4" s="48">
        <v>0</v>
      </c>
      <c r="V4" s="48">
        <v>0</v>
      </c>
      <c r="W4" s="49" t="s">
        <v>46</v>
      </c>
      <c r="X4" s="49" t="s">
        <v>47</v>
      </c>
      <c r="Y4" s="49" t="s">
        <v>48</v>
      </c>
      <c r="Z4" s="49" t="s">
        <v>38</v>
      </c>
      <c r="AA4" s="48">
        <v>0</v>
      </c>
      <c r="AB4" s="48">
        <v>1</v>
      </c>
      <c r="AC4" s="49" t="s">
        <v>49</v>
      </c>
      <c r="AD4" s="49" t="s">
        <v>40</v>
      </c>
    </row>
    <row r="5" spans="1:30" ht="76.5">
      <c r="A5" s="48">
        <v>1</v>
      </c>
      <c r="B5" s="48">
        <v>2021</v>
      </c>
      <c r="C5" s="48">
        <v>2</v>
      </c>
      <c r="D5" s="49" t="s">
        <v>50</v>
      </c>
      <c r="E5" s="49" t="s">
        <v>51</v>
      </c>
      <c r="F5" s="49" t="s">
        <v>52</v>
      </c>
      <c r="G5" s="49" t="s">
        <v>53</v>
      </c>
      <c r="H5" s="49" t="s">
        <v>45</v>
      </c>
      <c r="I5" s="48">
        <v>153845.65</v>
      </c>
      <c r="J5" s="48">
        <v>0</v>
      </c>
      <c r="K5" s="48">
        <v>156414.33</v>
      </c>
      <c r="L5" s="48">
        <v>0</v>
      </c>
      <c r="M5" s="48">
        <v>0</v>
      </c>
      <c r="N5" s="48">
        <v>0</v>
      </c>
      <c r="O5" s="48">
        <v>156414.33</v>
      </c>
      <c r="P5" s="48">
        <v>0</v>
      </c>
      <c r="Q5" s="48">
        <v>0</v>
      </c>
      <c r="R5" s="48">
        <v>0</v>
      </c>
      <c r="S5" s="48">
        <v>220709.57</v>
      </c>
      <c r="T5" s="48">
        <v>4.8</v>
      </c>
      <c r="U5" s="48">
        <v>6478.63</v>
      </c>
      <c r="V5" s="48">
        <v>0</v>
      </c>
      <c r="W5" s="49" t="s">
        <v>54</v>
      </c>
      <c r="X5" s="49" t="s">
        <v>55</v>
      </c>
      <c r="Y5" s="49" t="s">
        <v>56</v>
      </c>
      <c r="Z5" s="49" t="s">
        <v>38</v>
      </c>
      <c r="AA5" s="48">
        <v>0</v>
      </c>
      <c r="AB5" s="48">
        <v>1</v>
      </c>
      <c r="AC5" s="49" t="s">
        <v>57</v>
      </c>
      <c r="AD5" s="49" t="s">
        <v>40</v>
      </c>
    </row>
    <row r="6" spans="1:30" ht="76.5">
      <c r="A6" s="48">
        <v>1</v>
      </c>
      <c r="B6" s="48">
        <v>2021</v>
      </c>
      <c r="C6" s="48">
        <v>2</v>
      </c>
      <c r="D6" s="49" t="s">
        <v>58</v>
      </c>
      <c r="E6" s="49" t="s">
        <v>59</v>
      </c>
      <c r="F6" s="49" t="s">
        <v>60</v>
      </c>
      <c r="G6" s="49" t="s">
        <v>44</v>
      </c>
      <c r="H6" s="49" t="s">
        <v>45</v>
      </c>
      <c r="I6" s="48">
        <v>94018.12</v>
      </c>
      <c r="J6" s="48">
        <v>983.98</v>
      </c>
      <c r="K6" s="48">
        <v>94018.12</v>
      </c>
      <c r="L6" s="48">
        <v>983.98</v>
      </c>
      <c r="M6" s="48">
        <v>0</v>
      </c>
      <c r="N6" s="48">
        <v>5950</v>
      </c>
      <c r="O6" s="48">
        <v>87084.14</v>
      </c>
      <c r="P6" s="48">
        <v>0</v>
      </c>
      <c r="Q6" s="48">
        <v>0</v>
      </c>
      <c r="R6" s="48">
        <v>0</v>
      </c>
      <c r="S6" s="48">
        <v>0</v>
      </c>
      <c r="T6" s="48">
        <v>0</v>
      </c>
      <c r="U6" s="48">
        <v>0</v>
      </c>
      <c r="V6" s="48">
        <v>0</v>
      </c>
      <c r="W6" s="49" t="s">
        <v>38</v>
      </c>
      <c r="X6" s="49" t="s">
        <v>61</v>
      </c>
      <c r="Y6" s="49" t="s">
        <v>62</v>
      </c>
      <c r="Z6" s="49" t="s">
        <v>38</v>
      </c>
      <c r="AA6" s="48">
        <v>0</v>
      </c>
      <c r="AB6" s="48">
        <v>1</v>
      </c>
      <c r="AC6" s="49" t="s">
        <v>63</v>
      </c>
      <c r="AD6" s="49" t="s">
        <v>40</v>
      </c>
    </row>
    <row r="7" spans="1:30" ht="38.25">
      <c r="A7" s="48">
        <v>1</v>
      </c>
      <c r="B7" s="48">
        <v>2021</v>
      </c>
      <c r="C7" s="48">
        <v>2</v>
      </c>
      <c r="D7" s="49" t="s">
        <v>64</v>
      </c>
      <c r="E7" s="49" t="s">
        <v>65</v>
      </c>
      <c r="F7" s="49" t="s">
        <v>66</v>
      </c>
      <c r="G7" s="49" t="s">
        <v>53</v>
      </c>
      <c r="H7" s="49" t="s">
        <v>45</v>
      </c>
      <c r="I7" s="48">
        <v>81138.67</v>
      </c>
      <c r="J7" s="48">
        <v>0</v>
      </c>
      <c r="K7" s="48">
        <v>84891.03</v>
      </c>
      <c r="L7" s="48">
        <v>0</v>
      </c>
      <c r="M7" s="48">
        <v>0</v>
      </c>
      <c r="N7" s="48">
        <v>0</v>
      </c>
      <c r="O7" s="48">
        <v>84891.03</v>
      </c>
      <c r="P7" s="48">
        <v>0</v>
      </c>
      <c r="Q7" s="48">
        <v>0</v>
      </c>
      <c r="R7" s="48">
        <v>0</v>
      </c>
      <c r="S7" s="48">
        <v>0</v>
      </c>
      <c r="T7" s="48">
        <v>0</v>
      </c>
      <c r="U7" s="48">
        <v>0</v>
      </c>
      <c r="V7" s="48">
        <v>0</v>
      </c>
      <c r="W7" s="49" t="s">
        <v>38</v>
      </c>
      <c r="X7" s="49" t="s">
        <v>67</v>
      </c>
      <c r="Y7" s="49" t="s">
        <v>62</v>
      </c>
      <c r="Z7" s="49" t="s">
        <v>38</v>
      </c>
      <c r="AA7" s="48">
        <v>0</v>
      </c>
      <c r="AB7" s="48">
        <v>1</v>
      </c>
      <c r="AC7" s="49" t="s">
        <v>68</v>
      </c>
      <c r="AD7" s="49" t="s">
        <v>40</v>
      </c>
    </row>
    <row r="8" spans="1:30" ht="38.25">
      <c r="A8" s="48">
        <v>2</v>
      </c>
      <c r="B8" s="48">
        <v>2021</v>
      </c>
      <c r="C8" s="48">
        <v>2</v>
      </c>
      <c r="D8" s="49" t="s">
        <v>69</v>
      </c>
      <c r="E8" s="49" t="s">
        <v>70</v>
      </c>
      <c r="F8" s="49" t="s">
        <v>71</v>
      </c>
      <c r="G8" s="49" t="s">
        <v>33</v>
      </c>
      <c r="H8" s="49" t="s">
        <v>34</v>
      </c>
      <c r="I8" s="48">
        <v>147461.82</v>
      </c>
      <c r="J8" s="48">
        <v>108742.3</v>
      </c>
      <c r="K8" s="48">
        <v>147461.82</v>
      </c>
      <c r="L8" s="48">
        <v>108742.3</v>
      </c>
      <c r="M8" s="48">
        <v>7299.97</v>
      </c>
      <c r="N8" s="48">
        <v>31419.55</v>
      </c>
      <c r="O8" s="48">
        <v>0</v>
      </c>
      <c r="P8" s="48">
        <v>0</v>
      </c>
      <c r="Q8" s="48">
        <v>0</v>
      </c>
      <c r="R8" s="48">
        <v>0</v>
      </c>
      <c r="S8" s="48">
        <v>160536.83</v>
      </c>
      <c r="T8" s="48">
        <v>39</v>
      </c>
      <c r="U8" s="48">
        <v>13713.77</v>
      </c>
      <c r="V8" s="48">
        <v>0</v>
      </c>
      <c r="W8" s="49" t="s">
        <v>72</v>
      </c>
      <c r="X8" s="49" t="s">
        <v>73</v>
      </c>
      <c r="Y8" s="49" t="s">
        <v>74</v>
      </c>
      <c r="Z8" s="49" t="s">
        <v>38</v>
      </c>
      <c r="AA8" s="48">
        <v>0</v>
      </c>
      <c r="AB8" s="48">
        <v>2</v>
      </c>
      <c r="AC8" s="49" t="s">
        <v>75</v>
      </c>
      <c r="AD8" s="49" t="s">
        <v>40</v>
      </c>
    </row>
    <row r="9" spans="1:30" ht="51">
      <c r="A9" s="48">
        <v>2</v>
      </c>
      <c r="B9" s="48">
        <v>2021</v>
      </c>
      <c r="C9" s="48">
        <v>2</v>
      </c>
      <c r="D9" s="49" t="s">
        <v>76</v>
      </c>
      <c r="E9" s="49" t="s">
        <v>77</v>
      </c>
      <c r="F9" s="49" t="s">
        <v>78</v>
      </c>
      <c r="G9" s="49" t="s">
        <v>79</v>
      </c>
      <c r="H9" s="49" t="s">
        <v>45</v>
      </c>
      <c r="I9" s="48">
        <v>2993.07</v>
      </c>
      <c r="J9" s="48">
        <v>0</v>
      </c>
      <c r="K9" s="48">
        <v>2993.07</v>
      </c>
      <c r="L9" s="48">
        <v>0</v>
      </c>
      <c r="M9" s="48">
        <v>0</v>
      </c>
      <c r="N9" s="48">
        <v>0</v>
      </c>
      <c r="O9" s="48">
        <v>0</v>
      </c>
      <c r="P9" s="48">
        <v>2993.07</v>
      </c>
      <c r="Q9" s="48">
        <v>0</v>
      </c>
      <c r="R9" s="48">
        <v>0</v>
      </c>
      <c r="S9" s="48">
        <v>2993.07</v>
      </c>
      <c r="T9" s="48">
        <v>10.4</v>
      </c>
      <c r="U9" s="48">
        <v>0</v>
      </c>
      <c r="V9" s="48">
        <v>0</v>
      </c>
      <c r="W9" s="49" t="s">
        <v>80</v>
      </c>
      <c r="X9" s="49" t="s">
        <v>81</v>
      </c>
      <c r="Y9" s="49" t="s">
        <v>74</v>
      </c>
      <c r="Z9" s="49" t="s">
        <v>38</v>
      </c>
      <c r="AA9" s="48">
        <v>0</v>
      </c>
      <c r="AB9" s="48">
        <v>2</v>
      </c>
      <c r="AC9" s="49" t="s">
        <v>82</v>
      </c>
      <c r="AD9" s="49" t="s">
        <v>40</v>
      </c>
    </row>
    <row r="10" spans="1:30" ht="38.25">
      <c r="A10" s="48">
        <v>6</v>
      </c>
      <c r="B10" s="48">
        <v>2021</v>
      </c>
      <c r="C10" s="48">
        <v>2</v>
      </c>
      <c r="D10" s="49" t="s">
        <v>83</v>
      </c>
      <c r="E10" s="49" t="s">
        <v>84</v>
      </c>
      <c r="F10" s="49" t="s">
        <v>85</v>
      </c>
      <c r="G10" s="49" t="s">
        <v>53</v>
      </c>
      <c r="H10" s="49" t="s">
        <v>86</v>
      </c>
      <c r="I10" s="48">
        <v>56876.96</v>
      </c>
      <c r="J10" s="48">
        <v>0</v>
      </c>
      <c r="K10" s="48">
        <v>58260.24</v>
      </c>
      <c r="L10" s="48">
        <v>0</v>
      </c>
      <c r="M10" s="48">
        <v>0</v>
      </c>
      <c r="N10" s="48">
        <v>0</v>
      </c>
      <c r="O10" s="48">
        <v>58260.24</v>
      </c>
      <c r="P10" s="48">
        <v>0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8">
        <v>0</v>
      </c>
      <c r="W10" s="49" t="s">
        <v>38</v>
      </c>
      <c r="X10" s="49" t="s">
        <v>87</v>
      </c>
      <c r="Y10" s="49" t="s">
        <v>62</v>
      </c>
      <c r="Z10" s="49" t="s">
        <v>38</v>
      </c>
      <c r="AA10" s="48">
        <v>0</v>
      </c>
      <c r="AB10" s="48">
        <v>6</v>
      </c>
      <c r="AC10" s="49" t="s">
        <v>88</v>
      </c>
      <c r="AD10" s="49" t="s">
        <v>40</v>
      </c>
    </row>
    <row r="11" spans="1:30" ht="38.25">
      <c r="A11" s="48">
        <v>6</v>
      </c>
      <c r="B11" s="48">
        <v>2021</v>
      </c>
      <c r="C11" s="48">
        <v>2</v>
      </c>
      <c r="D11" s="49" t="s">
        <v>89</v>
      </c>
      <c r="E11" s="49" t="s">
        <v>90</v>
      </c>
      <c r="F11" s="49" t="s">
        <v>91</v>
      </c>
      <c r="G11" s="49" t="s">
        <v>53</v>
      </c>
      <c r="H11" s="49" t="s">
        <v>86</v>
      </c>
      <c r="I11" s="48">
        <v>2698.79</v>
      </c>
      <c r="J11" s="48">
        <v>0</v>
      </c>
      <c r="K11" s="48">
        <v>14088.72</v>
      </c>
      <c r="L11" s="48">
        <v>0</v>
      </c>
      <c r="M11" s="48">
        <v>0</v>
      </c>
      <c r="N11" s="48">
        <v>0</v>
      </c>
      <c r="O11" s="48">
        <v>14088.72</v>
      </c>
      <c r="P11" s="48">
        <v>0</v>
      </c>
      <c r="Q11" s="48">
        <v>0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  <c r="W11" s="49" t="s">
        <v>38</v>
      </c>
      <c r="X11" s="49" t="s">
        <v>92</v>
      </c>
      <c r="Y11" s="49" t="s">
        <v>93</v>
      </c>
      <c r="Z11" s="49" t="s">
        <v>38</v>
      </c>
      <c r="AA11" s="48">
        <v>0</v>
      </c>
      <c r="AB11" s="48">
        <v>6</v>
      </c>
      <c r="AC11" s="49" t="s">
        <v>94</v>
      </c>
      <c r="AD11" s="49" t="s">
        <v>40</v>
      </c>
    </row>
    <row r="12" spans="1:30" ht="114.75">
      <c r="A12" s="48">
        <v>7</v>
      </c>
      <c r="B12" s="48">
        <v>2021</v>
      </c>
      <c r="C12" s="48">
        <v>2</v>
      </c>
      <c r="D12" s="49" t="s">
        <v>95</v>
      </c>
      <c r="E12" s="49" t="s">
        <v>96</v>
      </c>
      <c r="F12" s="49" t="s">
        <v>97</v>
      </c>
      <c r="G12" s="49" t="s">
        <v>98</v>
      </c>
      <c r="H12" s="49" t="s">
        <v>34</v>
      </c>
      <c r="I12" s="48">
        <v>811393.15</v>
      </c>
      <c r="J12" s="48">
        <v>593448.69</v>
      </c>
      <c r="K12" s="48">
        <v>811393.12</v>
      </c>
      <c r="L12" s="48">
        <v>593448.69</v>
      </c>
      <c r="M12" s="48">
        <v>0</v>
      </c>
      <c r="N12" s="48">
        <v>170</v>
      </c>
      <c r="O12" s="48">
        <v>217774.43</v>
      </c>
      <c r="P12" s="48">
        <v>0</v>
      </c>
      <c r="Q12" s="48">
        <v>0</v>
      </c>
      <c r="R12" s="48">
        <v>0</v>
      </c>
      <c r="S12" s="48">
        <v>0</v>
      </c>
      <c r="T12" s="48">
        <v>0</v>
      </c>
      <c r="U12" s="48">
        <v>0</v>
      </c>
      <c r="V12" s="48">
        <v>0</v>
      </c>
      <c r="W12" s="49" t="s">
        <v>99</v>
      </c>
      <c r="X12" s="49" t="s">
        <v>100</v>
      </c>
      <c r="Y12" s="49" t="s">
        <v>62</v>
      </c>
      <c r="Z12" s="49" t="s">
        <v>38</v>
      </c>
      <c r="AA12" s="48">
        <v>0</v>
      </c>
      <c r="AB12" s="48">
        <v>7</v>
      </c>
      <c r="AC12" s="49" t="s">
        <v>101</v>
      </c>
      <c r="AD12" s="49" t="s">
        <v>40</v>
      </c>
    </row>
    <row r="13" spans="1:30" ht="51">
      <c r="A13" s="48">
        <v>7</v>
      </c>
      <c r="B13" s="48">
        <v>2021</v>
      </c>
      <c r="C13" s="48">
        <v>2</v>
      </c>
      <c r="D13" s="49" t="s">
        <v>102</v>
      </c>
      <c r="E13" s="49" t="s">
        <v>103</v>
      </c>
      <c r="F13" s="49" t="s">
        <v>104</v>
      </c>
      <c r="G13" s="49" t="s">
        <v>44</v>
      </c>
      <c r="H13" s="49" t="s">
        <v>86</v>
      </c>
      <c r="I13" s="48">
        <v>164046.48</v>
      </c>
      <c r="J13" s="48">
        <v>0</v>
      </c>
      <c r="K13" s="48">
        <v>164046.48</v>
      </c>
      <c r="L13" s="48">
        <v>0</v>
      </c>
      <c r="M13" s="48">
        <v>0</v>
      </c>
      <c r="N13" s="48">
        <v>0</v>
      </c>
      <c r="O13" s="48">
        <v>164046.48</v>
      </c>
      <c r="P13" s="48">
        <v>0</v>
      </c>
      <c r="Q13" s="48">
        <v>0</v>
      </c>
      <c r="R13" s="48">
        <v>0</v>
      </c>
      <c r="S13" s="48">
        <v>0</v>
      </c>
      <c r="T13" s="48">
        <v>0</v>
      </c>
      <c r="U13" s="48">
        <v>0</v>
      </c>
      <c r="V13" s="48">
        <v>0</v>
      </c>
      <c r="W13" s="49" t="s">
        <v>38</v>
      </c>
      <c r="X13" s="49" t="s">
        <v>105</v>
      </c>
      <c r="Y13" s="49" t="s">
        <v>62</v>
      </c>
      <c r="Z13" s="49" t="s">
        <v>38</v>
      </c>
      <c r="AA13" s="48">
        <v>0</v>
      </c>
      <c r="AB13" s="48">
        <v>7</v>
      </c>
      <c r="AC13" s="49" t="s">
        <v>106</v>
      </c>
      <c r="AD13" s="49" t="s">
        <v>40</v>
      </c>
    </row>
    <row r="14" spans="1:30" ht="76.5">
      <c r="A14" s="48">
        <v>10</v>
      </c>
      <c r="B14" s="48">
        <v>2021</v>
      </c>
      <c r="C14" s="48">
        <v>2</v>
      </c>
      <c r="D14" s="49" t="s">
        <v>107</v>
      </c>
      <c r="E14" s="49" t="s">
        <v>108</v>
      </c>
      <c r="F14" s="49" t="s">
        <v>109</v>
      </c>
      <c r="G14" s="49" t="s">
        <v>44</v>
      </c>
      <c r="H14" s="49" t="s">
        <v>45</v>
      </c>
      <c r="I14" s="48">
        <v>432747.15</v>
      </c>
      <c r="J14" s="48">
        <v>0</v>
      </c>
      <c r="K14" s="48">
        <v>432747.15</v>
      </c>
      <c r="L14" s="48">
        <v>0</v>
      </c>
      <c r="M14" s="48">
        <v>55359.85</v>
      </c>
      <c r="N14" s="48">
        <v>41875.22</v>
      </c>
      <c r="O14" s="48">
        <v>335512.08</v>
      </c>
      <c r="P14" s="48">
        <v>0</v>
      </c>
      <c r="Q14" s="48">
        <v>0</v>
      </c>
      <c r="R14" s="48">
        <v>0</v>
      </c>
      <c r="S14" s="48">
        <v>0</v>
      </c>
      <c r="T14" s="48">
        <v>0</v>
      </c>
      <c r="U14" s="48">
        <v>0</v>
      </c>
      <c r="V14" s="48">
        <v>0</v>
      </c>
      <c r="W14" s="49" t="s">
        <v>38</v>
      </c>
      <c r="X14" s="49" t="s">
        <v>110</v>
      </c>
      <c r="Y14" s="49" t="s">
        <v>62</v>
      </c>
      <c r="Z14" s="49" t="s">
        <v>38</v>
      </c>
      <c r="AA14" s="48">
        <v>0</v>
      </c>
      <c r="AB14" s="48">
        <v>10</v>
      </c>
      <c r="AC14" s="49" t="s">
        <v>111</v>
      </c>
      <c r="AD14" s="49" t="s">
        <v>40</v>
      </c>
    </row>
    <row r="15" spans="1:30" ht="51">
      <c r="A15" s="48">
        <v>10</v>
      </c>
      <c r="B15" s="48">
        <v>2021</v>
      </c>
      <c r="C15" s="48">
        <v>2</v>
      </c>
      <c r="D15" s="49" t="s">
        <v>112</v>
      </c>
      <c r="E15" s="49" t="s">
        <v>113</v>
      </c>
      <c r="F15" s="49" t="s">
        <v>114</v>
      </c>
      <c r="G15" s="49" t="s">
        <v>44</v>
      </c>
      <c r="H15" s="49" t="s">
        <v>45</v>
      </c>
      <c r="I15" s="48">
        <v>70343.9</v>
      </c>
      <c r="J15" s="48">
        <v>0</v>
      </c>
      <c r="K15" s="48">
        <v>70343.9</v>
      </c>
      <c r="L15" s="48">
        <v>0</v>
      </c>
      <c r="M15" s="48">
        <v>0</v>
      </c>
      <c r="N15" s="48">
        <v>0</v>
      </c>
      <c r="O15" s="48">
        <v>70343.9</v>
      </c>
      <c r="P15" s="48">
        <v>0</v>
      </c>
      <c r="Q15" s="48">
        <v>0</v>
      </c>
      <c r="R15" s="48">
        <v>0</v>
      </c>
      <c r="S15" s="48">
        <v>0</v>
      </c>
      <c r="T15" s="48">
        <v>0</v>
      </c>
      <c r="U15" s="48">
        <v>0</v>
      </c>
      <c r="V15" s="48">
        <v>0</v>
      </c>
      <c r="W15" s="49" t="s">
        <v>38</v>
      </c>
      <c r="X15" s="49" t="s">
        <v>115</v>
      </c>
      <c r="Y15" s="49" t="s">
        <v>93</v>
      </c>
      <c r="Z15" s="49" t="s">
        <v>38</v>
      </c>
      <c r="AA15" s="48">
        <v>0</v>
      </c>
      <c r="AB15" s="48">
        <v>10</v>
      </c>
      <c r="AC15" s="49" t="s">
        <v>116</v>
      </c>
      <c r="AD15" s="49" t="s">
        <v>40</v>
      </c>
    </row>
    <row r="16" spans="1:30" ht="114.75">
      <c r="A16" s="48">
        <v>10</v>
      </c>
      <c r="B16" s="48">
        <v>2021</v>
      </c>
      <c r="C16" s="48">
        <v>2</v>
      </c>
      <c r="D16" s="49" t="s">
        <v>117</v>
      </c>
      <c r="E16" s="49" t="s">
        <v>118</v>
      </c>
      <c r="F16" s="49" t="s">
        <v>119</v>
      </c>
      <c r="G16" s="49" t="s">
        <v>53</v>
      </c>
      <c r="H16" s="49" t="s">
        <v>86</v>
      </c>
      <c r="I16" s="48">
        <v>906.12</v>
      </c>
      <c r="J16" s="48">
        <v>0</v>
      </c>
      <c r="K16" s="48">
        <v>3747.96</v>
      </c>
      <c r="L16" s="48">
        <v>0</v>
      </c>
      <c r="M16" s="48">
        <v>0</v>
      </c>
      <c r="N16" s="48">
        <v>0</v>
      </c>
      <c r="O16" s="48">
        <v>3747.96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9" t="s">
        <v>38</v>
      </c>
      <c r="X16" s="49" t="s">
        <v>120</v>
      </c>
      <c r="Y16" s="49" t="s">
        <v>93</v>
      </c>
      <c r="Z16" s="49" t="s">
        <v>38</v>
      </c>
      <c r="AA16" s="48">
        <v>0</v>
      </c>
      <c r="AB16" s="48">
        <v>10</v>
      </c>
      <c r="AC16" s="49" t="s">
        <v>121</v>
      </c>
      <c r="AD16" s="49" t="s">
        <v>40</v>
      </c>
    </row>
    <row r="17" spans="1:30" ht="89.25">
      <c r="A17" s="48">
        <v>14</v>
      </c>
      <c r="B17" s="48">
        <v>2021</v>
      </c>
      <c r="C17" s="48">
        <v>2</v>
      </c>
      <c r="D17" s="49" t="s">
        <v>122</v>
      </c>
      <c r="E17" s="49" t="s">
        <v>123</v>
      </c>
      <c r="F17" s="49" t="s">
        <v>124</v>
      </c>
      <c r="G17" s="49" t="s">
        <v>33</v>
      </c>
      <c r="H17" s="49" t="s">
        <v>34</v>
      </c>
      <c r="I17" s="48">
        <v>238177.56</v>
      </c>
      <c r="J17" s="48">
        <v>122664.72</v>
      </c>
      <c r="K17" s="48">
        <v>238177.56</v>
      </c>
      <c r="L17" s="48">
        <v>122664.72</v>
      </c>
      <c r="M17" s="48">
        <v>3385.2</v>
      </c>
      <c r="N17" s="48">
        <v>7200.94</v>
      </c>
      <c r="O17" s="48">
        <v>104926.7</v>
      </c>
      <c r="P17" s="48">
        <v>0</v>
      </c>
      <c r="Q17" s="48">
        <v>0</v>
      </c>
      <c r="R17" s="48">
        <v>0</v>
      </c>
      <c r="S17" s="48">
        <v>225562.36</v>
      </c>
      <c r="T17" s="48">
        <v>50.6</v>
      </c>
      <c r="U17" s="48">
        <v>0</v>
      </c>
      <c r="V17" s="48">
        <v>0</v>
      </c>
      <c r="W17" s="49" t="s">
        <v>125</v>
      </c>
      <c r="X17" s="49" t="s">
        <v>126</v>
      </c>
      <c r="Y17" s="49" t="s">
        <v>48</v>
      </c>
      <c r="Z17" s="49" t="s">
        <v>38</v>
      </c>
      <c r="AA17" s="48">
        <v>0</v>
      </c>
      <c r="AB17" s="48">
        <v>14</v>
      </c>
      <c r="AC17" s="49" t="s">
        <v>127</v>
      </c>
      <c r="AD17" s="49" t="s">
        <v>40</v>
      </c>
    </row>
    <row r="18" spans="1:30" ht="76.5">
      <c r="A18" s="48">
        <v>14</v>
      </c>
      <c r="B18" s="48">
        <v>2021</v>
      </c>
      <c r="C18" s="48">
        <v>2</v>
      </c>
      <c r="D18" s="49" t="s">
        <v>128</v>
      </c>
      <c r="E18" s="49" t="s">
        <v>129</v>
      </c>
      <c r="F18" s="49" t="s">
        <v>130</v>
      </c>
      <c r="G18" s="49" t="s">
        <v>53</v>
      </c>
      <c r="H18" s="49" t="s">
        <v>86</v>
      </c>
      <c r="I18" s="48">
        <v>6513.86</v>
      </c>
      <c r="J18" s="48">
        <v>0</v>
      </c>
      <c r="K18" s="48">
        <v>9826.02</v>
      </c>
      <c r="L18" s="48">
        <v>0</v>
      </c>
      <c r="M18" s="48">
        <v>0</v>
      </c>
      <c r="N18" s="48">
        <v>0</v>
      </c>
      <c r="O18" s="48">
        <v>9826.02</v>
      </c>
      <c r="P18" s="48">
        <v>0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48">
        <v>0</v>
      </c>
      <c r="W18" s="49" t="s">
        <v>38</v>
      </c>
      <c r="X18" s="49" t="s">
        <v>131</v>
      </c>
      <c r="Y18" s="49" t="s">
        <v>38</v>
      </c>
      <c r="Z18" s="49" t="s">
        <v>38</v>
      </c>
      <c r="AA18" s="48">
        <v>0</v>
      </c>
      <c r="AB18" s="48">
        <v>14</v>
      </c>
      <c r="AC18" s="49" t="s">
        <v>132</v>
      </c>
      <c r="AD18" s="49" t="s">
        <v>40</v>
      </c>
    </row>
    <row r="19" spans="1:30" ht="51">
      <c r="A19" s="48">
        <v>15</v>
      </c>
      <c r="B19" s="48">
        <v>2021</v>
      </c>
      <c r="C19" s="48">
        <v>2</v>
      </c>
      <c r="D19" s="49" t="s">
        <v>133</v>
      </c>
      <c r="E19" s="49" t="s">
        <v>134</v>
      </c>
      <c r="F19" s="49" t="s">
        <v>135</v>
      </c>
      <c r="G19" s="49" t="s">
        <v>53</v>
      </c>
      <c r="H19" s="49" t="s">
        <v>86</v>
      </c>
      <c r="I19" s="48">
        <v>75951.22</v>
      </c>
      <c r="J19" s="48">
        <v>0</v>
      </c>
      <c r="K19" s="48">
        <v>106198.42</v>
      </c>
      <c r="L19" s="48">
        <v>0</v>
      </c>
      <c r="M19" s="48">
        <v>0</v>
      </c>
      <c r="N19" s="48">
        <v>0</v>
      </c>
      <c r="O19" s="48">
        <v>106198.42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49" t="s">
        <v>38</v>
      </c>
      <c r="X19" s="49" t="s">
        <v>136</v>
      </c>
      <c r="Y19" s="49" t="s">
        <v>93</v>
      </c>
      <c r="Z19" s="49" t="s">
        <v>38</v>
      </c>
      <c r="AA19" s="48">
        <v>0</v>
      </c>
      <c r="AB19" s="48">
        <v>15</v>
      </c>
      <c r="AC19" s="49" t="s">
        <v>137</v>
      </c>
      <c r="AD19" s="49" t="s">
        <v>40</v>
      </c>
    </row>
    <row r="20" spans="1:30" ht="63.75">
      <c r="A20" s="48">
        <v>15</v>
      </c>
      <c r="B20" s="48">
        <v>2021</v>
      </c>
      <c r="C20" s="48">
        <v>2</v>
      </c>
      <c r="D20" s="49" t="s">
        <v>138</v>
      </c>
      <c r="E20" s="49" t="s">
        <v>139</v>
      </c>
      <c r="F20" s="49" t="s">
        <v>140</v>
      </c>
      <c r="G20" s="49" t="s">
        <v>33</v>
      </c>
      <c r="H20" s="49" t="s">
        <v>34</v>
      </c>
      <c r="I20" s="48">
        <v>61374.86</v>
      </c>
      <c r="J20" s="48">
        <v>0</v>
      </c>
      <c r="K20" s="48">
        <v>72848.02</v>
      </c>
      <c r="L20" s="48">
        <v>0</v>
      </c>
      <c r="M20" s="48">
        <v>0</v>
      </c>
      <c r="N20" s="48">
        <v>0</v>
      </c>
      <c r="O20" s="48">
        <v>72848.02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9" t="s">
        <v>141</v>
      </c>
      <c r="X20" s="49" t="s">
        <v>142</v>
      </c>
      <c r="Y20" s="49" t="s">
        <v>93</v>
      </c>
      <c r="Z20" s="49" t="s">
        <v>38</v>
      </c>
      <c r="AA20" s="48">
        <v>0</v>
      </c>
      <c r="AB20" s="48">
        <v>15</v>
      </c>
      <c r="AC20" s="49" t="s">
        <v>143</v>
      </c>
      <c r="AD20" s="49" t="s">
        <v>40</v>
      </c>
    </row>
    <row r="21" spans="1:30" ht="38.25">
      <c r="A21" s="48">
        <v>15</v>
      </c>
      <c r="B21" s="48">
        <v>2021</v>
      </c>
      <c r="C21" s="48">
        <v>2</v>
      </c>
      <c r="D21" s="49" t="s">
        <v>144</v>
      </c>
      <c r="E21" s="49" t="s">
        <v>145</v>
      </c>
      <c r="F21" s="49" t="s">
        <v>146</v>
      </c>
      <c r="G21" s="49" t="s">
        <v>33</v>
      </c>
      <c r="H21" s="49" t="s">
        <v>34</v>
      </c>
      <c r="I21" s="48">
        <v>51709.66</v>
      </c>
      <c r="J21" s="48">
        <v>0</v>
      </c>
      <c r="K21" s="48">
        <v>53205.56</v>
      </c>
      <c r="L21" s="48">
        <v>0</v>
      </c>
      <c r="M21" s="48">
        <v>0</v>
      </c>
      <c r="N21" s="48">
        <v>0</v>
      </c>
      <c r="O21" s="48">
        <v>53205.56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9" t="s">
        <v>38</v>
      </c>
      <c r="X21" s="49" t="s">
        <v>147</v>
      </c>
      <c r="Y21" s="49" t="s">
        <v>93</v>
      </c>
      <c r="Z21" s="49" t="s">
        <v>38</v>
      </c>
      <c r="AA21" s="48">
        <v>0</v>
      </c>
      <c r="AB21" s="48">
        <v>15</v>
      </c>
      <c r="AC21" s="49" t="s">
        <v>148</v>
      </c>
      <c r="AD21" s="49" t="s">
        <v>40</v>
      </c>
    </row>
    <row r="22" spans="1:30" ht="102">
      <c r="A22" s="48">
        <v>15</v>
      </c>
      <c r="B22" s="48">
        <v>2021</v>
      </c>
      <c r="C22" s="48">
        <v>2</v>
      </c>
      <c r="D22" s="49" t="s">
        <v>149</v>
      </c>
      <c r="E22" s="49" t="s">
        <v>150</v>
      </c>
      <c r="F22" s="49" t="s">
        <v>151</v>
      </c>
      <c r="G22" s="49" t="s">
        <v>53</v>
      </c>
      <c r="H22" s="49" t="s">
        <v>45</v>
      </c>
      <c r="I22" s="48">
        <v>0</v>
      </c>
      <c r="J22" s="48">
        <v>0</v>
      </c>
      <c r="K22" s="48">
        <v>2571.84</v>
      </c>
      <c r="L22" s="48">
        <v>0</v>
      </c>
      <c r="M22" s="48">
        <v>0</v>
      </c>
      <c r="N22" s="48">
        <v>0</v>
      </c>
      <c r="O22" s="48">
        <v>2571.84</v>
      </c>
      <c r="P22" s="48">
        <v>0</v>
      </c>
      <c r="Q22" s="48">
        <v>0</v>
      </c>
      <c r="R22" s="48">
        <v>0</v>
      </c>
      <c r="S22" s="48">
        <v>0</v>
      </c>
      <c r="T22" s="48">
        <v>0</v>
      </c>
      <c r="U22" s="48">
        <v>0</v>
      </c>
      <c r="V22" s="48">
        <v>0</v>
      </c>
      <c r="W22" s="49" t="s">
        <v>38</v>
      </c>
      <c r="X22" s="49" t="s">
        <v>152</v>
      </c>
      <c r="Y22" s="49" t="s">
        <v>38</v>
      </c>
      <c r="Z22" s="49" t="s">
        <v>38</v>
      </c>
      <c r="AA22" s="48">
        <v>0</v>
      </c>
      <c r="AB22" s="48">
        <v>15</v>
      </c>
      <c r="AC22" s="49" t="s">
        <v>82</v>
      </c>
      <c r="AD22" s="49" t="s">
        <v>40</v>
      </c>
    </row>
    <row r="23" spans="1:30" ht="89.25">
      <c r="A23" s="48">
        <v>16</v>
      </c>
      <c r="B23" s="48">
        <v>2021</v>
      </c>
      <c r="C23" s="48">
        <v>2</v>
      </c>
      <c r="D23" s="49" t="s">
        <v>153</v>
      </c>
      <c r="E23" s="49" t="s">
        <v>154</v>
      </c>
      <c r="F23" s="49" t="s">
        <v>155</v>
      </c>
      <c r="G23" s="49" t="s">
        <v>53</v>
      </c>
      <c r="H23" s="49" t="s">
        <v>86</v>
      </c>
      <c r="I23" s="48">
        <v>155683.72</v>
      </c>
      <c r="J23" s="48">
        <v>0</v>
      </c>
      <c r="K23" s="48">
        <v>155683.72</v>
      </c>
      <c r="L23" s="48">
        <v>0</v>
      </c>
      <c r="M23" s="48">
        <v>0</v>
      </c>
      <c r="N23" s="48">
        <v>0</v>
      </c>
      <c r="O23" s="48">
        <v>155683.72</v>
      </c>
      <c r="P23" s="48">
        <v>0</v>
      </c>
      <c r="Q23" s="48">
        <v>0</v>
      </c>
      <c r="R23" s="48">
        <v>0</v>
      </c>
      <c r="S23" s="48">
        <v>68980.71</v>
      </c>
      <c r="T23" s="48">
        <v>0.4</v>
      </c>
      <c r="U23" s="48">
        <v>45829.38</v>
      </c>
      <c r="V23" s="48">
        <v>0</v>
      </c>
      <c r="W23" s="49" t="s">
        <v>156</v>
      </c>
      <c r="X23" s="49" t="s">
        <v>157</v>
      </c>
      <c r="Y23" s="49" t="s">
        <v>74</v>
      </c>
      <c r="Z23" s="49" t="s">
        <v>38</v>
      </c>
      <c r="AA23" s="48">
        <v>0</v>
      </c>
      <c r="AB23" s="48">
        <v>16</v>
      </c>
      <c r="AC23" s="49" t="s">
        <v>158</v>
      </c>
      <c r="AD23" s="49" t="s">
        <v>40</v>
      </c>
    </row>
    <row r="24" spans="1:30" ht="76.5">
      <c r="A24" s="48">
        <v>16</v>
      </c>
      <c r="B24" s="48">
        <v>2021</v>
      </c>
      <c r="C24" s="48">
        <v>2</v>
      </c>
      <c r="D24" s="49" t="s">
        <v>159</v>
      </c>
      <c r="E24" s="49" t="s">
        <v>160</v>
      </c>
      <c r="F24" s="49" t="s">
        <v>161</v>
      </c>
      <c r="G24" s="49" t="s">
        <v>162</v>
      </c>
      <c r="H24" s="49" t="s">
        <v>163</v>
      </c>
      <c r="I24" s="48">
        <v>98770.22</v>
      </c>
      <c r="J24" s="48">
        <v>0</v>
      </c>
      <c r="K24" s="48">
        <v>98770.22</v>
      </c>
      <c r="L24" s="48">
        <v>0</v>
      </c>
      <c r="M24" s="48">
        <v>0</v>
      </c>
      <c r="N24" s="48">
        <v>0</v>
      </c>
      <c r="O24" s="48">
        <v>98770.22</v>
      </c>
      <c r="P24" s="48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9" t="s">
        <v>38</v>
      </c>
      <c r="X24" s="49" t="s">
        <v>164</v>
      </c>
      <c r="Y24" s="49" t="s">
        <v>62</v>
      </c>
      <c r="Z24" s="49" t="s">
        <v>165</v>
      </c>
      <c r="AA24" s="48">
        <v>0</v>
      </c>
      <c r="AB24" s="48">
        <v>16</v>
      </c>
      <c r="AC24" s="49" t="s">
        <v>166</v>
      </c>
      <c r="AD24" s="49" t="s">
        <v>40</v>
      </c>
    </row>
    <row r="25" spans="1:30" ht="89.25">
      <c r="A25" s="48">
        <v>16</v>
      </c>
      <c r="B25" s="48">
        <v>2021</v>
      </c>
      <c r="C25" s="48">
        <v>2</v>
      </c>
      <c r="D25" s="49" t="s">
        <v>167</v>
      </c>
      <c r="E25" s="49" t="s">
        <v>168</v>
      </c>
      <c r="F25" s="49" t="s">
        <v>169</v>
      </c>
      <c r="G25" s="49" t="s">
        <v>53</v>
      </c>
      <c r="H25" s="49" t="s">
        <v>45</v>
      </c>
      <c r="I25" s="48">
        <v>17620.33</v>
      </c>
      <c r="J25" s="48">
        <v>0</v>
      </c>
      <c r="K25" s="48">
        <v>17620.33</v>
      </c>
      <c r="L25" s="48">
        <v>0</v>
      </c>
      <c r="M25" s="48">
        <v>0</v>
      </c>
      <c r="N25" s="48">
        <v>0</v>
      </c>
      <c r="O25" s="48">
        <v>17620.33</v>
      </c>
      <c r="P25" s="48">
        <v>0</v>
      </c>
      <c r="Q25" s="48">
        <v>0</v>
      </c>
      <c r="R25" s="48">
        <v>0</v>
      </c>
      <c r="S25" s="48">
        <v>17620.33</v>
      </c>
      <c r="T25" s="48">
        <v>0</v>
      </c>
      <c r="U25" s="48">
        <v>0</v>
      </c>
      <c r="V25" s="48">
        <v>0</v>
      </c>
      <c r="W25" s="49" t="s">
        <v>38</v>
      </c>
      <c r="X25" s="49" t="s">
        <v>170</v>
      </c>
      <c r="Y25" s="49" t="s">
        <v>171</v>
      </c>
      <c r="Z25" s="49" t="s">
        <v>38</v>
      </c>
      <c r="AA25" s="48">
        <v>0</v>
      </c>
      <c r="AB25" s="48">
        <v>16</v>
      </c>
      <c r="AC25" s="49" t="s">
        <v>172</v>
      </c>
      <c r="AD25" s="49" t="s">
        <v>40</v>
      </c>
    </row>
    <row r="26" spans="1:30" ht="63.75">
      <c r="A26" s="48">
        <v>16</v>
      </c>
      <c r="B26" s="48">
        <v>2021</v>
      </c>
      <c r="C26" s="48">
        <v>2</v>
      </c>
      <c r="D26" s="49" t="s">
        <v>173</v>
      </c>
      <c r="E26" s="49" t="s">
        <v>174</v>
      </c>
      <c r="F26" s="49" t="s">
        <v>175</v>
      </c>
      <c r="G26" s="49" t="s">
        <v>53</v>
      </c>
      <c r="H26" s="49" t="s">
        <v>86</v>
      </c>
      <c r="I26" s="48">
        <v>12700.38</v>
      </c>
      <c r="J26" s="48">
        <v>0</v>
      </c>
      <c r="K26" s="48">
        <v>14870.54</v>
      </c>
      <c r="L26" s="48">
        <v>0</v>
      </c>
      <c r="M26" s="48">
        <v>0</v>
      </c>
      <c r="N26" s="48">
        <v>0</v>
      </c>
      <c r="O26" s="48">
        <v>14870.54</v>
      </c>
      <c r="P26" s="48">
        <v>0</v>
      </c>
      <c r="Q26" s="48">
        <v>0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9" t="s">
        <v>38</v>
      </c>
      <c r="X26" s="49" t="s">
        <v>176</v>
      </c>
      <c r="Y26" s="49" t="s">
        <v>93</v>
      </c>
      <c r="Z26" s="49" t="s">
        <v>38</v>
      </c>
      <c r="AA26" s="48">
        <v>0</v>
      </c>
      <c r="AB26" s="48">
        <v>16</v>
      </c>
      <c r="AC26" s="49" t="s">
        <v>177</v>
      </c>
      <c r="AD26" s="49" t="s">
        <v>40</v>
      </c>
    </row>
    <row r="27" spans="1:30" ht="76.5">
      <c r="A27" s="48">
        <v>18</v>
      </c>
      <c r="B27" s="48">
        <v>2021</v>
      </c>
      <c r="C27" s="48">
        <v>2</v>
      </c>
      <c r="D27" s="49" t="s">
        <v>178</v>
      </c>
      <c r="E27" s="49" t="s">
        <v>179</v>
      </c>
      <c r="F27" s="49" t="s">
        <v>180</v>
      </c>
      <c r="G27" s="49" t="s">
        <v>44</v>
      </c>
      <c r="H27" s="49" t="s">
        <v>38</v>
      </c>
      <c r="I27" s="48">
        <v>246955.53</v>
      </c>
      <c r="J27" s="48">
        <v>0</v>
      </c>
      <c r="K27" s="48">
        <v>159853.02</v>
      </c>
      <c r="L27" s="48">
        <v>0</v>
      </c>
      <c r="M27" s="48">
        <v>0</v>
      </c>
      <c r="N27" s="48">
        <v>0</v>
      </c>
      <c r="O27" s="48">
        <v>159853.02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9" t="s">
        <v>38</v>
      </c>
      <c r="X27" s="49" t="s">
        <v>181</v>
      </c>
      <c r="Y27" s="49" t="s">
        <v>93</v>
      </c>
      <c r="Z27" s="49" t="s">
        <v>38</v>
      </c>
      <c r="AA27" s="48">
        <v>0</v>
      </c>
      <c r="AB27" s="48">
        <v>18</v>
      </c>
      <c r="AC27" s="49" t="s">
        <v>182</v>
      </c>
      <c r="AD27" s="49" t="s">
        <v>40</v>
      </c>
    </row>
    <row r="28" spans="1:30" ht="89.25">
      <c r="A28" s="48">
        <v>18</v>
      </c>
      <c r="B28" s="48">
        <v>2021</v>
      </c>
      <c r="C28" s="48">
        <v>2</v>
      </c>
      <c r="D28" s="49" t="s">
        <v>183</v>
      </c>
      <c r="E28" s="49" t="s">
        <v>184</v>
      </c>
      <c r="F28" s="49" t="s">
        <v>185</v>
      </c>
      <c r="G28" s="49" t="s">
        <v>162</v>
      </c>
      <c r="H28" s="49" t="s">
        <v>163</v>
      </c>
      <c r="I28" s="48">
        <v>0</v>
      </c>
      <c r="J28" s="48">
        <v>0</v>
      </c>
      <c r="K28" s="48">
        <v>42678.52</v>
      </c>
      <c r="L28" s="48">
        <v>0</v>
      </c>
      <c r="M28" s="48">
        <v>0</v>
      </c>
      <c r="N28" s="48">
        <v>0</v>
      </c>
      <c r="O28" s="48">
        <v>42678.52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49" t="s">
        <v>38</v>
      </c>
      <c r="X28" s="49" t="s">
        <v>186</v>
      </c>
      <c r="Y28" s="49" t="s">
        <v>93</v>
      </c>
      <c r="Z28" s="49" t="s">
        <v>165</v>
      </c>
      <c r="AA28" s="48">
        <v>0</v>
      </c>
      <c r="AB28" s="48">
        <v>18</v>
      </c>
      <c r="AC28" s="49" t="s">
        <v>187</v>
      </c>
      <c r="AD28" s="49" t="s">
        <v>40</v>
      </c>
    </row>
    <row r="29" spans="1:30" ht="89.25">
      <c r="A29" s="48">
        <v>27</v>
      </c>
      <c r="B29" s="48">
        <v>2021</v>
      </c>
      <c r="C29" s="48">
        <v>2</v>
      </c>
      <c r="D29" s="49" t="s">
        <v>188</v>
      </c>
      <c r="E29" s="49" t="s">
        <v>189</v>
      </c>
      <c r="F29" s="49" t="s">
        <v>190</v>
      </c>
      <c r="G29" s="49" t="s">
        <v>44</v>
      </c>
      <c r="H29" s="49" t="s">
        <v>86</v>
      </c>
      <c r="I29" s="48">
        <v>130605270.77</v>
      </c>
      <c r="J29" s="48">
        <v>0</v>
      </c>
      <c r="K29" s="48">
        <v>144927095.39</v>
      </c>
      <c r="L29" s="48">
        <v>0</v>
      </c>
      <c r="M29" s="48">
        <v>0</v>
      </c>
      <c r="N29" s="48">
        <v>0</v>
      </c>
      <c r="O29" s="48">
        <v>144927095.39</v>
      </c>
      <c r="P29" s="48">
        <v>0</v>
      </c>
      <c r="Q29" s="48">
        <v>0</v>
      </c>
      <c r="R29" s="48">
        <v>0</v>
      </c>
      <c r="S29" s="48">
        <v>0</v>
      </c>
      <c r="T29" s="48">
        <v>0</v>
      </c>
      <c r="U29" s="48">
        <v>0</v>
      </c>
      <c r="V29" s="48">
        <v>0</v>
      </c>
      <c r="W29" s="49" t="s">
        <v>191</v>
      </c>
      <c r="X29" s="49" t="s">
        <v>192</v>
      </c>
      <c r="Y29" s="49" t="s">
        <v>171</v>
      </c>
      <c r="Z29" s="49" t="s">
        <v>38</v>
      </c>
      <c r="AA29" s="48">
        <v>0</v>
      </c>
      <c r="AB29" s="48">
        <v>27</v>
      </c>
      <c r="AC29" s="49" t="s">
        <v>193</v>
      </c>
      <c r="AD29" s="49" t="s">
        <v>40</v>
      </c>
    </row>
    <row r="30" spans="1:30" ht="51">
      <c r="A30" s="48">
        <v>27</v>
      </c>
      <c r="B30" s="48">
        <v>2021</v>
      </c>
      <c r="C30" s="48">
        <v>2</v>
      </c>
      <c r="D30" s="49" t="s">
        <v>194</v>
      </c>
      <c r="E30" s="49" t="s">
        <v>195</v>
      </c>
      <c r="F30" s="49" t="s">
        <v>196</v>
      </c>
      <c r="G30" s="49" t="s">
        <v>79</v>
      </c>
      <c r="H30" s="49" t="s">
        <v>38</v>
      </c>
      <c r="I30" s="48">
        <v>123312375.58</v>
      </c>
      <c r="J30" s="48">
        <v>20292645.97</v>
      </c>
      <c r="K30" s="48">
        <v>144357699.88</v>
      </c>
      <c r="L30" s="48">
        <v>20292645.97</v>
      </c>
      <c r="M30" s="48">
        <v>16353707.75</v>
      </c>
      <c r="N30" s="48">
        <v>9200761.51</v>
      </c>
      <c r="O30" s="48">
        <v>98510584.65</v>
      </c>
      <c r="P30" s="48">
        <v>0</v>
      </c>
      <c r="Q30" s="48">
        <v>0</v>
      </c>
      <c r="R30" s="48">
        <v>0</v>
      </c>
      <c r="S30" s="48">
        <v>73635718.85</v>
      </c>
      <c r="T30" s="48">
        <v>18.8</v>
      </c>
      <c r="U30" s="48">
        <v>0</v>
      </c>
      <c r="V30" s="48">
        <v>0</v>
      </c>
      <c r="W30" s="49" t="s">
        <v>197</v>
      </c>
      <c r="X30" s="49" t="s">
        <v>198</v>
      </c>
      <c r="Y30" s="49" t="s">
        <v>199</v>
      </c>
      <c r="Z30" s="49" t="s">
        <v>38</v>
      </c>
      <c r="AA30" s="48">
        <v>0</v>
      </c>
      <c r="AB30" s="48">
        <v>27</v>
      </c>
      <c r="AC30" s="49" t="s">
        <v>200</v>
      </c>
      <c r="AD30" s="49" t="s">
        <v>40</v>
      </c>
    </row>
    <row r="31" spans="1:30" ht="51">
      <c r="A31" s="48">
        <v>27</v>
      </c>
      <c r="B31" s="48">
        <v>2021</v>
      </c>
      <c r="C31" s="48">
        <v>2</v>
      </c>
      <c r="D31" s="49" t="s">
        <v>201</v>
      </c>
      <c r="E31" s="49" t="s">
        <v>202</v>
      </c>
      <c r="F31" s="49" t="s">
        <v>203</v>
      </c>
      <c r="G31" s="49" t="s">
        <v>44</v>
      </c>
      <c r="H31" s="49" t="s">
        <v>86</v>
      </c>
      <c r="I31" s="48">
        <v>15380940.05</v>
      </c>
      <c r="J31" s="48">
        <v>7016662.75</v>
      </c>
      <c r="K31" s="48">
        <v>15380940.05</v>
      </c>
      <c r="L31" s="48">
        <v>7016662.75</v>
      </c>
      <c r="M31" s="48">
        <v>80388.59</v>
      </c>
      <c r="N31" s="48">
        <v>256395.37</v>
      </c>
      <c r="O31" s="48">
        <v>7094448.94</v>
      </c>
      <c r="P31" s="48">
        <v>0</v>
      </c>
      <c r="Q31" s="48">
        <v>933044.4</v>
      </c>
      <c r="R31" s="48">
        <v>0</v>
      </c>
      <c r="S31" s="48">
        <v>6524343.38</v>
      </c>
      <c r="T31" s="48">
        <v>0.15</v>
      </c>
      <c r="U31" s="48">
        <v>0</v>
      </c>
      <c r="V31" s="48">
        <v>0</v>
      </c>
      <c r="W31" s="49" t="s">
        <v>204</v>
      </c>
      <c r="X31" s="49" t="s">
        <v>205</v>
      </c>
      <c r="Y31" s="49" t="s">
        <v>48</v>
      </c>
      <c r="Z31" s="49" t="s">
        <v>38</v>
      </c>
      <c r="AA31" s="48">
        <v>0</v>
      </c>
      <c r="AB31" s="48">
        <v>27</v>
      </c>
      <c r="AC31" s="49" t="s">
        <v>206</v>
      </c>
      <c r="AD31" s="49" t="s">
        <v>40</v>
      </c>
    </row>
    <row r="32" spans="1:30" ht="63.75">
      <c r="A32" s="48">
        <v>27</v>
      </c>
      <c r="B32" s="48">
        <v>2021</v>
      </c>
      <c r="C32" s="48">
        <v>2</v>
      </c>
      <c r="D32" s="49" t="s">
        <v>207</v>
      </c>
      <c r="E32" s="49" t="s">
        <v>208</v>
      </c>
      <c r="F32" s="49" t="s">
        <v>209</v>
      </c>
      <c r="G32" s="49" t="s">
        <v>44</v>
      </c>
      <c r="H32" s="49" t="s">
        <v>38</v>
      </c>
      <c r="I32" s="48">
        <v>3292162.44</v>
      </c>
      <c r="J32" s="48">
        <v>2158930.09</v>
      </c>
      <c r="K32" s="48">
        <v>3292162.44</v>
      </c>
      <c r="L32" s="48">
        <v>2158930.09</v>
      </c>
      <c r="M32" s="48">
        <v>21428.64</v>
      </c>
      <c r="N32" s="48">
        <v>63733.19</v>
      </c>
      <c r="O32" s="48">
        <v>1048070.52</v>
      </c>
      <c r="P32" s="48">
        <v>0</v>
      </c>
      <c r="Q32" s="48">
        <v>0</v>
      </c>
      <c r="R32" s="48">
        <v>0</v>
      </c>
      <c r="S32" s="48">
        <v>2299770.78</v>
      </c>
      <c r="T32" s="48">
        <v>15.9</v>
      </c>
      <c r="U32" s="48">
        <v>0</v>
      </c>
      <c r="V32" s="48">
        <v>0</v>
      </c>
      <c r="W32" s="49" t="s">
        <v>210</v>
      </c>
      <c r="X32" s="49" t="s">
        <v>211</v>
      </c>
      <c r="Y32" s="49" t="s">
        <v>48</v>
      </c>
      <c r="Z32" s="49" t="s">
        <v>38</v>
      </c>
      <c r="AA32" s="48">
        <v>0</v>
      </c>
      <c r="AB32" s="48">
        <v>27</v>
      </c>
      <c r="AC32" s="49" t="s">
        <v>212</v>
      </c>
      <c r="AD32" s="49" t="s">
        <v>40</v>
      </c>
    </row>
    <row r="33" spans="1:30" ht="76.5">
      <c r="A33" s="48">
        <v>27</v>
      </c>
      <c r="B33" s="48">
        <v>2021</v>
      </c>
      <c r="C33" s="48">
        <v>2</v>
      </c>
      <c r="D33" s="49" t="s">
        <v>213</v>
      </c>
      <c r="E33" s="49" t="s">
        <v>214</v>
      </c>
      <c r="F33" s="49" t="s">
        <v>215</v>
      </c>
      <c r="G33" s="49" t="s">
        <v>44</v>
      </c>
      <c r="H33" s="49" t="s">
        <v>86</v>
      </c>
      <c r="I33" s="48">
        <v>2002874.35</v>
      </c>
      <c r="J33" s="48">
        <v>0</v>
      </c>
      <c r="K33" s="48">
        <v>2006044.17</v>
      </c>
      <c r="L33" s="48">
        <v>0</v>
      </c>
      <c r="M33" s="48">
        <v>0</v>
      </c>
      <c r="N33" s="48">
        <v>0</v>
      </c>
      <c r="O33" s="48">
        <v>2006044.17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9" t="s">
        <v>216</v>
      </c>
      <c r="X33" s="49" t="s">
        <v>217</v>
      </c>
      <c r="Y33" s="49" t="s">
        <v>199</v>
      </c>
      <c r="Z33" s="49" t="s">
        <v>218</v>
      </c>
      <c r="AA33" s="48">
        <v>0</v>
      </c>
      <c r="AB33" s="48">
        <v>27</v>
      </c>
      <c r="AC33" s="49" t="s">
        <v>219</v>
      </c>
      <c r="AD33" s="49" t="s">
        <v>40</v>
      </c>
    </row>
    <row r="34" spans="1:30" ht="51">
      <c r="A34" s="48">
        <v>27</v>
      </c>
      <c r="B34" s="48">
        <v>2021</v>
      </c>
      <c r="C34" s="48">
        <v>2</v>
      </c>
      <c r="D34" s="49" t="s">
        <v>220</v>
      </c>
      <c r="E34" s="49" t="s">
        <v>221</v>
      </c>
      <c r="F34" s="49" t="s">
        <v>222</v>
      </c>
      <c r="G34" s="49" t="s">
        <v>44</v>
      </c>
      <c r="H34" s="49" t="s">
        <v>38</v>
      </c>
      <c r="I34" s="48">
        <v>1886965.22</v>
      </c>
      <c r="J34" s="48">
        <v>0</v>
      </c>
      <c r="K34" s="48">
        <v>1886965.22</v>
      </c>
      <c r="L34" s="48">
        <v>0</v>
      </c>
      <c r="M34" s="48">
        <v>3503.46</v>
      </c>
      <c r="N34" s="48">
        <v>22621.89</v>
      </c>
      <c r="O34" s="48">
        <v>1860839.87</v>
      </c>
      <c r="P34" s="48">
        <v>0</v>
      </c>
      <c r="Q34" s="48">
        <v>0</v>
      </c>
      <c r="R34" s="48">
        <v>0</v>
      </c>
      <c r="S34" s="48">
        <v>1653230.37</v>
      </c>
      <c r="T34" s="48">
        <v>0</v>
      </c>
      <c r="U34" s="48">
        <v>0</v>
      </c>
      <c r="V34" s="48">
        <v>0</v>
      </c>
      <c r="W34" s="49" t="s">
        <v>223</v>
      </c>
      <c r="X34" s="49" t="s">
        <v>224</v>
      </c>
      <c r="Y34" s="49" t="s">
        <v>48</v>
      </c>
      <c r="Z34" s="49" t="s">
        <v>38</v>
      </c>
      <c r="AA34" s="48">
        <v>0</v>
      </c>
      <c r="AB34" s="48">
        <v>27</v>
      </c>
      <c r="AC34" s="49" t="s">
        <v>225</v>
      </c>
      <c r="AD34" s="49" t="s">
        <v>40</v>
      </c>
    </row>
    <row r="35" spans="1:30" ht="76.5">
      <c r="A35" s="48">
        <v>27</v>
      </c>
      <c r="B35" s="48">
        <v>2021</v>
      </c>
      <c r="C35" s="48">
        <v>2</v>
      </c>
      <c r="D35" s="49" t="s">
        <v>226</v>
      </c>
      <c r="E35" s="49" t="s">
        <v>227</v>
      </c>
      <c r="F35" s="49" t="s">
        <v>228</v>
      </c>
      <c r="G35" s="49" t="s">
        <v>44</v>
      </c>
      <c r="H35" s="49" t="s">
        <v>86</v>
      </c>
      <c r="I35" s="48">
        <v>463159.83</v>
      </c>
      <c r="J35" s="48">
        <v>0</v>
      </c>
      <c r="K35" s="48">
        <v>463159.83</v>
      </c>
      <c r="L35" s="48">
        <v>0</v>
      </c>
      <c r="M35" s="48">
        <v>346087.85</v>
      </c>
      <c r="N35" s="48">
        <v>61485.23</v>
      </c>
      <c r="O35" s="48">
        <v>55586.75</v>
      </c>
      <c r="P35" s="48">
        <v>0</v>
      </c>
      <c r="Q35" s="48">
        <v>0</v>
      </c>
      <c r="R35" s="48">
        <v>0</v>
      </c>
      <c r="S35" s="48">
        <v>444608.68</v>
      </c>
      <c r="T35" s="48">
        <v>3.84</v>
      </c>
      <c r="U35" s="48">
        <v>21091.78</v>
      </c>
      <c r="V35" s="48">
        <v>0</v>
      </c>
      <c r="W35" s="49" t="s">
        <v>229</v>
      </c>
      <c r="X35" s="49" t="s">
        <v>230</v>
      </c>
      <c r="Y35" s="49" t="s">
        <v>48</v>
      </c>
      <c r="Z35" s="49" t="s">
        <v>38</v>
      </c>
      <c r="AA35" s="48">
        <v>0</v>
      </c>
      <c r="AB35" s="48">
        <v>27</v>
      </c>
      <c r="AC35" s="49" t="s">
        <v>231</v>
      </c>
      <c r="AD35" s="49" t="s">
        <v>40</v>
      </c>
    </row>
    <row r="36" spans="1:30" ht="102">
      <c r="A36" s="48">
        <v>27</v>
      </c>
      <c r="B36" s="48">
        <v>2021</v>
      </c>
      <c r="C36" s="48">
        <v>2</v>
      </c>
      <c r="D36" s="49" t="s">
        <v>232</v>
      </c>
      <c r="E36" s="49" t="s">
        <v>233</v>
      </c>
      <c r="F36" s="49" t="s">
        <v>234</v>
      </c>
      <c r="G36" s="49" t="s">
        <v>44</v>
      </c>
      <c r="H36" s="49" t="s">
        <v>45</v>
      </c>
      <c r="I36" s="48">
        <v>331350.19</v>
      </c>
      <c r="J36" s="48">
        <v>195160.75</v>
      </c>
      <c r="K36" s="48">
        <v>331350.19</v>
      </c>
      <c r="L36" s="48">
        <v>195160.75</v>
      </c>
      <c r="M36" s="48">
        <v>0</v>
      </c>
      <c r="N36" s="48">
        <v>136189.44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T36" s="48">
        <v>0</v>
      </c>
      <c r="U36" s="48">
        <v>0</v>
      </c>
      <c r="V36" s="48">
        <v>0</v>
      </c>
      <c r="W36" s="49" t="s">
        <v>38</v>
      </c>
      <c r="X36" s="49" t="s">
        <v>235</v>
      </c>
      <c r="Y36" s="49" t="s">
        <v>62</v>
      </c>
      <c r="Z36" s="49" t="s">
        <v>38</v>
      </c>
      <c r="AA36" s="48">
        <v>0</v>
      </c>
      <c r="AB36" s="48">
        <v>27</v>
      </c>
      <c r="AC36" s="49" t="s">
        <v>236</v>
      </c>
      <c r="AD36" s="49" t="s">
        <v>40</v>
      </c>
    </row>
    <row r="37" spans="1:30" ht="114.75">
      <c r="A37" s="48">
        <v>27</v>
      </c>
      <c r="B37" s="48">
        <v>2021</v>
      </c>
      <c r="C37" s="48">
        <v>2</v>
      </c>
      <c r="D37" s="49" t="s">
        <v>237</v>
      </c>
      <c r="E37" s="49" t="s">
        <v>238</v>
      </c>
      <c r="F37" s="49" t="s">
        <v>239</v>
      </c>
      <c r="G37" s="49" t="s">
        <v>44</v>
      </c>
      <c r="H37" s="49" t="s">
        <v>86</v>
      </c>
      <c r="I37" s="48">
        <v>316725.65</v>
      </c>
      <c r="J37" s="48">
        <v>150098.1</v>
      </c>
      <c r="K37" s="48">
        <v>316725.65</v>
      </c>
      <c r="L37" s="48">
        <v>150098.1</v>
      </c>
      <c r="M37" s="48">
        <v>6424.97</v>
      </c>
      <c r="N37" s="48">
        <v>6832.14</v>
      </c>
      <c r="O37" s="48">
        <v>153370.44</v>
      </c>
      <c r="P37" s="48">
        <v>0</v>
      </c>
      <c r="Q37" s="48">
        <v>0</v>
      </c>
      <c r="R37" s="48">
        <v>0</v>
      </c>
      <c r="S37" s="48">
        <v>117992.59</v>
      </c>
      <c r="T37" s="48">
        <v>3.1</v>
      </c>
      <c r="U37" s="48">
        <v>0</v>
      </c>
      <c r="V37" s="48">
        <v>0</v>
      </c>
      <c r="W37" s="49" t="s">
        <v>240</v>
      </c>
      <c r="X37" s="49" t="s">
        <v>241</v>
      </c>
      <c r="Y37" s="49" t="s">
        <v>74</v>
      </c>
      <c r="Z37" s="49" t="s">
        <v>38</v>
      </c>
      <c r="AA37" s="48">
        <v>0</v>
      </c>
      <c r="AB37" s="48">
        <v>27</v>
      </c>
      <c r="AC37" s="49" t="s">
        <v>242</v>
      </c>
      <c r="AD37" s="49" t="s">
        <v>40</v>
      </c>
    </row>
    <row r="38" spans="1:30" ht="76.5">
      <c r="A38" s="48">
        <v>27</v>
      </c>
      <c r="B38" s="48">
        <v>2021</v>
      </c>
      <c r="C38" s="48">
        <v>2</v>
      </c>
      <c r="D38" s="49" t="s">
        <v>243</v>
      </c>
      <c r="E38" s="49" t="s">
        <v>244</v>
      </c>
      <c r="F38" s="49" t="s">
        <v>245</v>
      </c>
      <c r="G38" s="49" t="s">
        <v>44</v>
      </c>
      <c r="H38" s="49" t="s">
        <v>38</v>
      </c>
      <c r="I38" s="48">
        <v>165783.33</v>
      </c>
      <c r="J38" s="48">
        <v>161047.29</v>
      </c>
      <c r="K38" s="48">
        <v>165783.33</v>
      </c>
      <c r="L38" s="48">
        <v>161047.29</v>
      </c>
      <c r="M38" s="48">
        <v>2437.36</v>
      </c>
      <c r="N38" s="48">
        <v>2298.68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48">
        <v>0</v>
      </c>
      <c r="U38" s="48">
        <v>0</v>
      </c>
      <c r="V38" s="48">
        <v>0</v>
      </c>
      <c r="W38" s="49" t="s">
        <v>38</v>
      </c>
      <c r="X38" s="49" t="s">
        <v>246</v>
      </c>
      <c r="Y38" s="49" t="s">
        <v>62</v>
      </c>
      <c r="Z38" s="49" t="s">
        <v>38</v>
      </c>
      <c r="AA38" s="48">
        <v>0</v>
      </c>
      <c r="AB38" s="48">
        <v>27</v>
      </c>
      <c r="AC38" s="49" t="s">
        <v>247</v>
      </c>
      <c r="AD38" s="49" t="s">
        <v>40</v>
      </c>
    </row>
    <row r="39" spans="1:30" ht="89.25">
      <c r="A39" s="48">
        <v>27</v>
      </c>
      <c r="B39" s="48">
        <v>2021</v>
      </c>
      <c r="C39" s="48">
        <v>2</v>
      </c>
      <c r="D39" s="49" t="s">
        <v>248</v>
      </c>
      <c r="E39" s="49" t="s">
        <v>249</v>
      </c>
      <c r="F39" s="49" t="s">
        <v>250</v>
      </c>
      <c r="G39" s="49" t="s">
        <v>44</v>
      </c>
      <c r="H39" s="49" t="s">
        <v>38</v>
      </c>
      <c r="I39" s="48">
        <v>121874.31</v>
      </c>
      <c r="J39" s="48">
        <v>0</v>
      </c>
      <c r="K39" s="48">
        <v>145477.33</v>
      </c>
      <c r="L39" s="48">
        <v>0</v>
      </c>
      <c r="M39" s="48">
        <v>0</v>
      </c>
      <c r="N39" s="48">
        <v>0</v>
      </c>
      <c r="O39" s="48">
        <v>145477.33</v>
      </c>
      <c r="P39" s="48">
        <v>0</v>
      </c>
      <c r="Q39" s="48">
        <v>0</v>
      </c>
      <c r="R39" s="48">
        <v>0</v>
      </c>
      <c r="S39" s="48">
        <v>0</v>
      </c>
      <c r="T39" s="48">
        <v>0</v>
      </c>
      <c r="U39" s="48">
        <v>0</v>
      </c>
      <c r="V39" s="48">
        <v>0</v>
      </c>
      <c r="W39" s="49" t="s">
        <v>38</v>
      </c>
      <c r="X39" s="49" t="s">
        <v>251</v>
      </c>
      <c r="Y39" s="49" t="s">
        <v>93</v>
      </c>
      <c r="Z39" s="49" t="s">
        <v>38</v>
      </c>
      <c r="AA39" s="48">
        <v>0</v>
      </c>
      <c r="AB39" s="48">
        <v>27</v>
      </c>
      <c r="AC39" s="49" t="s">
        <v>252</v>
      </c>
      <c r="AD39" s="49" t="s">
        <v>40</v>
      </c>
    </row>
    <row r="40" spans="1:30" ht="102">
      <c r="A40" s="48">
        <v>27</v>
      </c>
      <c r="B40" s="48">
        <v>2021</v>
      </c>
      <c r="C40" s="48">
        <v>2</v>
      </c>
      <c r="D40" s="49" t="s">
        <v>253</v>
      </c>
      <c r="E40" s="49" t="s">
        <v>254</v>
      </c>
      <c r="F40" s="49" t="s">
        <v>255</v>
      </c>
      <c r="G40" s="49" t="s">
        <v>44</v>
      </c>
      <c r="H40" s="49" t="s">
        <v>38</v>
      </c>
      <c r="I40" s="48">
        <v>141899.53</v>
      </c>
      <c r="J40" s="48">
        <v>4227.91</v>
      </c>
      <c r="K40" s="48">
        <v>141899.53</v>
      </c>
      <c r="L40" s="48">
        <v>4227.91</v>
      </c>
      <c r="M40" s="48">
        <v>0</v>
      </c>
      <c r="N40" s="48">
        <v>0</v>
      </c>
      <c r="O40" s="48">
        <v>137671.62</v>
      </c>
      <c r="P40" s="48">
        <v>0</v>
      </c>
      <c r="Q40" s="48">
        <v>0</v>
      </c>
      <c r="R40" s="48">
        <v>0</v>
      </c>
      <c r="S40" s="48">
        <v>0</v>
      </c>
      <c r="T40" s="48">
        <v>0</v>
      </c>
      <c r="U40" s="48">
        <v>0</v>
      </c>
      <c r="V40" s="48">
        <v>0</v>
      </c>
      <c r="W40" s="49" t="s">
        <v>38</v>
      </c>
      <c r="X40" s="49" t="s">
        <v>256</v>
      </c>
      <c r="Y40" s="49" t="s">
        <v>62</v>
      </c>
      <c r="Z40" s="49" t="s">
        <v>38</v>
      </c>
      <c r="AA40" s="48">
        <v>0</v>
      </c>
      <c r="AB40" s="48">
        <v>27</v>
      </c>
      <c r="AC40" s="49" t="s">
        <v>82</v>
      </c>
      <c r="AD40" s="49" t="s">
        <v>40</v>
      </c>
    </row>
    <row r="41" spans="1:30" ht="38.25">
      <c r="A41" s="48">
        <v>27</v>
      </c>
      <c r="B41" s="48">
        <v>2021</v>
      </c>
      <c r="C41" s="48">
        <v>2</v>
      </c>
      <c r="D41" s="49" t="s">
        <v>257</v>
      </c>
      <c r="E41" s="49" t="s">
        <v>189</v>
      </c>
      <c r="F41" s="49" t="s">
        <v>258</v>
      </c>
      <c r="G41" s="49" t="s">
        <v>44</v>
      </c>
      <c r="H41" s="49" t="s">
        <v>45</v>
      </c>
      <c r="I41" s="48">
        <v>65836.44</v>
      </c>
      <c r="J41" s="48">
        <v>0</v>
      </c>
      <c r="K41" s="48">
        <v>65836.44</v>
      </c>
      <c r="L41" s="48">
        <v>0</v>
      </c>
      <c r="M41" s="48">
        <v>0</v>
      </c>
      <c r="N41" s="48">
        <v>0</v>
      </c>
      <c r="O41" s="48">
        <v>65836.44</v>
      </c>
      <c r="P41" s="48">
        <v>0</v>
      </c>
      <c r="Q41" s="48">
        <v>0</v>
      </c>
      <c r="R41" s="48">
        <v>0</v>
      </c>
      <c r="S41" s="48">
        <v>0</v>
      </c>
      <c r="T41" s="48">
        <v>0</v>
      </c>
      <c r="U41" s="48">
        <v>0</v>
      </c>
      <c r="V41" s="48">
        <v>0</v>
      </c>
      <c r="W41" s="49" t="s">
        <v>38</v>
      </c>
      <c r="X41" s="49" t="s">
        <v>259</v>
      </c>
      <c r="Y41" s="49" t="s">
        <v>62</v>
      </c>
      <c r="Z41" s="49" t="s">
        <v>38</v>
      </c>
      <c r="AA41" s="48">
        <v>0</v>
      </c>
      <c r="AB41" s="48">
        <v>27</v>
      </c>
      <c r="AC41" s="49" t="s">
        <v>260</v>
      </c>
      <c r="AD41" s="49" t="s">
        <v>40</v>
      </c>
    </row>
    <row r="42" spans="1:30" ht="76.5">
      <c r="A42" s="48">
        <v>27</v>
      </c>
      <c r="B42" s="48">
        <v>2021</v>
      </c>
      <c r="C42" s="48">
        <v>2</v>
      </c>
      <c r="D42" s="49" t="s">
        <v>261</v>
      </c>
      <c r="E42" s="49" t="s">
        <v>262</v>
      </c>
      <c r="F42" s="49" t="s">
        <v>263</v>
      </c>
      <c r="G42" s="49" t="s">
        <v>264</v>
      </c>
      <c r="H42" s="49" t="s">
        <v>34</v>
      </c>
      <c r="I42" s="48">
        <v>0</v>
      </c>
      <c r="J42" s="48">
        <v>0</v>
      </c>
      <c r="K42" s="48">
        <v>42877.06</v>
      </c>
      <c r="L42" s="48">
        <v>0</v>
      </c>
      <c r="M42" s="48">
        <v>0</v>
      </c>
      <c r="N42" s="48">
        <v>0</v>
      </c>
      <c r="O42" s="48">
        <v>42877.06</v>
      </c>
      <c r="P42" s="48">
        <v>0</v>
      </c>
      <c r="Q42" s="48">
        <v>0</v>
      </c>
      <c r="R42" s="48">
        <v>0</v>
      </c>
      <c r="S42" s="48">
        <v>0</v>
      </c>
      <c r="T42" s="48">
        <v>0</v>
      </c>
      <c r="U42" s="48">
        <v>0</v>
      </c>
      <c r="V42" s="48">
        <v>0</v>
      </c>
      <c r="W42" s="49" t="s">
        <v>38</v>
      </c>
      <c r="X42" s="49" t="s">
        <v>265</v>
      </c>
      <c r="Y42" s="49" t="s">
        <v>93</v>
      </c>
      <c r="Z42" s="49" t="s">
        <v>38</v>
      </c>
      <c r="AA42" s="48">
        <v>0</v>
      </c>
      <c r="AB42" s="48">
        <v>27</v>
      </c>
      <c r="AC42" s="49" t="s">
        <v>266</v>
      </c>
      <c r="AD42" s="49" t="s">
        <v>40</v>
      </c>
    </row>
    <row r="43" spans="1:30" ht="76.5">
      <c r="A43" s="48">
        <v>27</v>
      </c>
      <c r="B43" s="48">
        <v>2021</v>
      </c>
      <c r="C43" s="48">
        <v>2</v>
      </c>
      <c r="D43" s="49" t="s">
        <v>267</v>
      </c>
      <c r="E43" s="49" t="s">
        <v>268</v>
      </c>
      <c r="F43" s="49" t="s">
        <v>269</v>
      </c>
      <c r="G43" s="49" t="s">
        <v>44</v>
      </c>
      <c r="H43" s="49" t="s">
        <v>86</v>
      </c>
      <c r="I43" s="48">
        <v>40435</v>
      </c>
      <c r="J43" s="48">
        <v>23531.76</v>
      </c>
      <c r="K43" s="48">
        <v>40435</v>
      </c>
      <c r="L43" s="48">
        <v>23531.76</v>
      </c>
      <c r="M43" s="48">
        <v>6363.13</v>
      </c>
      <c r="N43" s="48">
        <v>10540.11</v>
      </c>
      <c r="O43" s="48">
        <v>0</v>
      </c>
      <c r="P43" s="48">
        <v>0</v>
      </c>
      <c r="Q43" s="48">
        <v>0</v>
      </c>
      <c r="R43" s="48">
        <v>0</v>
      </c>
      <c r="S43" s="48">
        <v>0</v>
      </c>
      <c r="T43" s="48">
        <v>0</v>
      </c>
      <c r="U43" s="48">
        <v>0</v>
      </c>
      <c r="V43" s="48">
        <v>0</v>
      </c>
      <c r="W43" s="49" t="s">
        <v>38</v>
      </c>
      <c r="X43" s="49" t="s">
        <v>270</v>
      </c>
      <c r="Y43" s="49" t="s">
        <v>62</v>
      </c>
      <c r="Z43" s="49" t="s">
        <v>38</v>
      </c>
      <c r="AA43" s="48">
        <v>0</v>
      </c>
      <c r="AB43" s="48">
        <v>27</v>
      </c>
      <c r="AC43" s="49" t="s">
        <v>82</v>
      </c>
      <c r="AD43" s="49" t="s">
        <v>40</v>
      </c>
    </row>
    <row r="44" spans="1:30" ht="51">
      <c r="A44" s="48">
        <v>27</v>
      </c>
      <c r="B44" s="48">
        <v>2021</v>
      </c>
      <c r="C44" s="48">
        <v>2</v>
      </c>
      <c r="D44" s="49" t="s">
        <v>271</v>
      </c>
      <c r="E44" s="49" t="s">
        <v>272</v>
      </c>
      <c r="F44" s="49" t="s">
        <v>273</v>
      </c>
      <c r="G44" s="49" t="s">
        <v>274</v>
      </c>
      <c r="H44" s="49" t="s">
        <v>38</v>
      </c>
      <c r="I44" s="48">
        <v>0</v>
      </c>
      <c r="J44" s="48">
        <v>0</v>
      </c>
      <c r="K44" s="48">
        <v>33707.51</v>
      </c>
      <c r="L44" s="48">
        <v>0</v>
      </c>
      <c r="M44" s="48">
        <v>0</v>
      </c>
      <c r="N44" s="48">
        <v>0</v>
      </c>
      <c r="O44" s="48">
        <v>33707.51</v>
      </c>
      <c r="P44" s="48">
        <v>0</v>
      </c>
      <c r="Q44" s="48">
        <v>0</v>
      </c>
      <c r="R44" s="48">
        <v>0</v>
      </c>
      <c r="S44" s="48">
        <v>0</v>
      </c>
      <c r="T44" s="48">
        <v>0</v>
      </c>
      <c r="U44" s="48">
        <v>0</v>
      </c>
      <c r="V44" s="48">
        <v>0</v>
      </c>
      <c r="W44" s="49" t="s">
        <v>38</v>
      </c>
      <c r="X44" s="49" t="s">
        <v>275</v>
      </c>
      <c r="Y44" s="49" t="s">
        <v>93</v>
      </c>
      <c r="Z44" s="49" t="s">
        <v>38</v>
      </c>
      <c r="AA44" s="48">
        <v>0</v>
      </c>
      <c r="AB44" s="48">
        <v>27</v>
      </c>
      <c r="AC44" s="49" t="s">
        <v>276</v>
      </c>
      <c r="AD44" s="49" t="s">
        <v>40</v>
      </c>
    </row>
    <row r="45" spans="1:30" ht="76.5">
      <c r="A45" s="48">
        <v>27</v>
      </c>
      <c r="B45" s="48">
        <v>2021</v>
      </c>
      <c r="C45" s="48">
        <v>2</v>
      </c>
      <c r="D45" s="49" t="s">
        <v>277</v>
      </c>
      <c r="E45" s="49" t="s">
        <v>278</v>
      </c>
      <c r="F45" s="49" t="s">
        <v>279</v>
      </c>
      <c r="G45" s="49" t="s">
        <v>44</v>
      </c>
      <c r="H45" s="49" t="s">
        <v>38</v>
      </c>
      <c r="I45" s="48">
        <v>29338.58</v>
      </c>
      <c r="J45" s="48">
        <v>1330.24</v>
      </c>
      <c r="K45" s="48">
        <v>29338.58</v>
      </c>
      <c r="L45" s="48">
        <v>1330.24</v>
      </c>
      <c r="M45" s="48">
        <v>13212.46</v>
      </c>
      <c r="N45" s="48">
        <v>14795.88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48">
        <v>0</v>
      </c>
      <c r="U45" s="48">
        <v>0</v>
      </c>
      <c r="V45" s="48">
        <v>0</v>
      </c>
      <c r="W45" s="49" t="s">
        <v>38</v>
      </c>
      <c r="X45" s="49" t="s">
        <v>280</v>
      </c>
      <c r="Y45" s="49" t="s">
        <v>62</v>
      </c>
      <c r="Z45" s="49" t="s">
        <v>38</v>
      </c>
      <c r="AA45" s="48">
        <v>0</v>
      </c>
      <c r="AB45" s="48">
        <v>27</v>
      </c>
      <c r="AC45" s="49" t="s">
        <v>281</v>
      </c>
      <c r="AD45" s="49" t="s">
        <v>40</v>
      </c>
    </row>
    <row r="46" spans="1:30" ht="63.75">
      <c r="A46" s="48">
        <v>27</v>
      </c>
      <c r="B46" s="48">
        <v>2021</v>
      </c>
      <c r="C46" s="48">
        <v>2</v>
      </c>
      <c r="D46" s="49" t="s">
        <v>282</v>
      </c>
      <c r="E46" s="49" t="s">
        <v>283</v>
      </c>
      <c r="F46" s="49" t="s">
        <v>284</v>
      </c>
      <c r="G46" s="49" t="s">
        <v>44</v>
      </c>
      <c r="H46" s="49" t="s">
        <v>45</v>
      </c>
      <c r="I46" s="48">
        <v>24312.33</v>
      </c>
      <c r="J46" s="48">
        <v>0</v>
      </c>
      <c r="K46" s="48">
        <v>24312.33</v>
      </c>
      <c r="L46" s="48">
        <v>0</v>
      </c>
      <c r="M46" s="48">
        <v>0</v>
      </c>
      <c r="N46" s="48">
        <v>0</v>
      </c>
      <c r="O46" s="48">
        <v>24312.33</v>
      </c>
      <c r="P46" s="48">
        <v>0</v>
      </c>
      <c r="Q46" s="48">
        <v>0</v>
      </c>
      <c r="R46" s="48">
        <v>0</v>
      </c>
      <c r="S46" s="48">
        <v>47212.81</v>
      </c>
      <c r="T46" s="48">
        <v>0</v>
      </c>
      <c r="U46" s="48">
        <v>47212.81</v>
      </c>
      <c r="V46" s="48">
        <v>0</v>
      </c>
      <c r="W46" s="49" t="s">
        <v>285</v>
      </c>
      <c r="X46" s="49" t="s">
        <v>286</v>
      </c>
      <c r="Y46" s="49" t="s">
        <v>74</v>
      </c>
      <c r="Z46" s="49" t="s">
        <v>38</v>
      </c>
      <c r="AA46" s="48">
        <v>0</v>
      </c>
      <c r="AB46" s="48">
        <v>27</v>
      </c>
      <c r="AC46" s="49" t="s">
        <v>287</v>
      </c>
      <c r="AD46" s="49" t="s">
        <v>40</v>
      </c>
    </row>
    <row r="47" spans="1:30" ht="76.5">
      <c r="A47" s="48">
        <v>27</v>
      </c>
      <c r="B47" s="48">
        <v>2021</v>
      </c>
      <c r="C47" s="48">
        <v>2</v>
      </c>
      <c r="D47" s="49" t="s">
        <v>288</v>
      </c>
      <c r="E47" s="49" t="s">
        <v>289</v>
      </c>
      <c r="F47" s="49" t="s">
        <v>290</v>
      </c>
      <c r="G47" s="49" t="s">
        <v>44</v>
      </c>
      <c r="H47" s="49" t="s">
        <v>45</v>
      </c>
      <c r="I47" s="48">
        <v>24239.07</v>
      </c>
      <c r="J47" s="48">
        <v>0</v>
      </c>
      <c r="K47" s="48">
        <v>24239.07</v>
      </c>
      <c r="L47" s="48">
        <v>0</v>
      </c>
      <c r="M47" s="48">
        <v>0</v>
      </c>
      <c r="N47" s="48">
        <v>0</v>
      </c>
      <c r="O47" s="48">
        <v>24239.07</v>
      </c>
      <c r="P47" s="48">
        <v>0</v>
      </c>
      <c r="Q47" s="48">
        <v>0</v>
      </c>
      <c r="R47" s="48">
        <v>0</v>
      </c>
      <c r="S47" s="48">
        <v>24239.07</v>
      </c>
      <c r="T47" s="48">
        <v>0</v>
      </c>
      <c r="U47" s="48">
        <v>0</v>
      </c>
      <c r="V47" s="48">
        <v>0</v>
      </c>
      <c r="W47" s="49" t="s">
        <v>38</v>
      </c>
      <c r="X47" s="49" t="s">
        <v>291</v>
      </c>
      <c r="Y47" s="49" t="s">
        <v>171</v>
      </c>
      <c r="Z47" s="49" t="s">
        <v>38</v>
      </c>
      <c r="AA47" s="48">
        <v>0</v>
      </c>
      <c r="AB47" s="48">
        <v>27</v>
      </c>
      <c r="AC47" s="49" t="s">
        <v>292</v>
      </c>
      <c r="AD47" s="49" t="s">
        <v>40</v>
      </c>
    </row>
    <row r="48" spans="1:30" ht="51">
      <c r="A48" s="48">
        <v>27</v>
      </c>
      <c r="B48" s="48">
        <v>2021</v>
      </c>
      <c r="C48" s="48">
        <v>2</v>
      </c>
      <c r="D48" s="49" t="s">
        <v>293</v>
      </c>
      <c r="E48" s="49" t="s">
        <v>294</v>
      </c>
      <c r="F48" s="49" t="s">
        <v>295</v>
      </c>
      <c r="G48" s="49" t="s">
        <v>44</v>
      </c>
      <c r="H48" s="49" t="s">
        <v>45</v>
      </c>
      <c r="I48" s="48">
        <v>20281.93</v>
      </c>
      <c r="J48" s="48">
        <v>0</v>
      </c>
      <c r="K48" s="48">
        <v>20281.93</v>
      </c>
      <c r="L48" s="48">
        <v>0</v>
      </c>
      <c r="M48" s="48">
        <v>0</v>
      </c>
      <c r="N48" s="48">
        <v>0</v>
      </c>
      <c r="O48" s="48">
        <v>20281.93</v>
      </c>
      <c r="P48" s="48">
        <v>0</v>
      </c>
      <c r="Q48" s="48">
        <v>0</v>
      </c>
      <c r="R48" s="48">
        <v>8754.99</v>
      </c>
      <c r="S48" s="48">
        <v>0</v>
      </c>
      <c r="T48" s="48">
        <v>0</v>
      </c>
      <c r="U48" s="48">
        <v>0</v>
      </c>
      <c r="V48" s="48">
        <v>0</v>
      </c>
      <c r="W48" s="49" t="s">
        <v>38</v>
      </c>
      <c r="X48" s="49" t="s">
        <v>296</v>
      </c>
      <c r="Y48" s="49" t="s">
        <v>62</v>
      </c>
      <c r="Z48" s="49" t="s">
        <v>38</v>
      </c>
      <c r="AA48" s="48">
        <v>0</v>
      </c>
      <c r="AB48" s="48">
        <v>27</v>
      </c>
      <c r="AC48" s="49" t="s">
        <v>297</v>
      </c>
      <c r="AD48" s="49" t="s">
        <v>40</v>
      </c>
    </row>
    <row r="49" spans="1:30" ht="76.5">
      <c r="A49" s="48">
        <v>27</v>
      </c>
      <c r="B49" s="48">
        <v>2021</v>
      </c>
      <c r="C49" s="48">
        <v>2</v>
      </c>
      <c r="D49" s="49" t="s">
        <v>298</v>
      </c>
      <c r="E49" s="49" t="s">
        <v>299</v>
      </c>
      <c r="F49" s="49" t="s">
        <v>300</v>
      </c>
      <c r="G49" s="49" t="s">
        <v>44</v>
      </c>
      <c r="H49" s="49" t="s">
        <v>86</v>
      </c>
      <c r="I49" s="48">
        <v>19813.85</v>
      </c>
      <c r="J49" s="48">
        <v>0</v>
      </c>
      <c r="K49" s="48">
        <v>19813.85</v>
      </c>
      <c r="L49" s="48">
        <v>0</v>
      </c>
      <c r="M49" s="48">
        <v>0</v>
      </c>
      <c r="N49" s="48">
        <v>0</v>
      </c>
      <c r="O49" s="48">
        <v>19813.85</v>
      </c>
      <c r="P49" s="48">
        <v>0</v>
      </c>
      <c r="Q49" s="48">
        <v>0</v>
      </c>
      <c r="R49" s="48">
        <v>0</v>
      </c>
      <c r="S49" s="48">
        <v>23655.85</v>
      </c>
      <c r="T49" s="48">
        <v>0</v>
      </c>
      <c r="U49" s="48">
        <v>3842</v>
      </c>
      <c r="V49" s="48">
        <v>0</v>
      </c>
      <c r="W49" s="49" t="s">
        <v>301</v>
      </c>
      <c r="X49" s="49" t="s">
        <v>302</v>
      </c>
      <c r="Y49" s="49" t="s">
        <v>48</v>
      </c>
      <c r="Z49" s="49" t="s">
        <v>38</v>
      </c>
      <c r="AA49" s="48">
        <v>0</v>
      </c>
      <c r="AB49" s="48">
        <v>27</v>
      </c>
      <c r="AC49" s="49" t="s">
        <v>303</v>
      </c>
      <c r="AD49" s="49" t="s">
        <v>40</v>
      </c>
    </row>
    <row r="50" spans="1:30" ht="76.5">
      <c r="A50" s="48">
        <v>27</v>
      </c>
      <c r="B50" s="48">
        <v>2021</v>
      </c>
      <c r="C50" s="48">
        <v>2</v>
      </c>
      <c r="D50" s="49" t="s">
        <v>304</v>
      </c>
      <c r="E50" s="49" t="s">
        <v>305</v>
      </c>
      <c r="F50" s="49" t="s">
        <v>306</v>
      </c>
      <c r="G50" s="49" t="s">
        <v>264</v>
      </c>
      <c r="H50" s="49" t="s">
        <v>34</v>
      </c>
      <c r="I50" s="48">
        <v>19266.77</v>
      </c>
      <c r="J50" s="48">
        <v>1173.67</v>
      </c>
      <c r="K50" s="48">
        <v>19266.77</v>
      </c>
      <c r="L50" s="48">
        <v>1173.67</v>
      </c>
      <c r="M50" s="48">
        <v>0</v>
      </c>
      <c r="N50" s="48">
        <v>18093.1</v>
      </c>
      <c r="O50" s="48">
        <v>0</v>
      </c>
      <c r="P50" s="48">
        <v>0</v>
      </c>
      <c r="Q50" s="48">
        <v>0</v>
      </c>
      <c r="R50" s="48">
        <v>0</v>
      </c>
      <c r="S50" s="48">
        <v>0</v>
      </c>
      <c r="T50" s="48">
        <v>0</v>
      </c>
      <c r="U50" s="48">
        <v>0</v>
      </c>
      <c r="V50" s="48">
        <v>0</v>
      </c>
      <c r="W50" s="49" t="s">
        <v>38</v>
      </c>
      <c r="X50" s="49" t="s">
        <v>307</v>
      </c>
      <c r="Y50" s="49" t="s">
        <v>62</v>
      </c>
      <c r="Z50" s="49" t="s">
        <v>38</v>
      </c>
      <c r="AA50" s="48">
        <v>0</v>
      </c>
      <c r="AB50" s="48">
        <v>27</v>
      </c>
      <c r="AC50" s="49" t="s">
        <v>308</v>
      </c>
      <c r="AD50" s="49" t="s">
        <v>40</v>
      </c>
    </row>
    <row r="51" spans="1:30" ht="89.25">
      <c r="A51" s="48">
        <v>27</v>
      </c>
      <c r="B51" s="48">
        <v>2021</v>
      </c>
      <c r="C51" s="48">
        <v>2</v>
      </c>
      <c r="D51" s="49" t="s">
        <v>309</v>
      </c>
      <c r="E51" s="49" t="s">
        <v>310</v>
      </c>
      <c r="F51" s="49" t="s">
        <v>311</v>
      </c>
      <c r="G51" s="49" t="s">
        <v>44</v>
      </c>
      <c r="H51" s="49" t="s">
        <v>86</v>
      </c>
      <c r="I51" s="48">
        <v>17697.14</v>
      </c>
      <c r="J51" s="48">
        <v>17688.42</v>
      </c>
      <c r="K51" s="48">
        <v>17697.14</v>
      </c>
      <c r="L51" s="48">
        <v>17688.42</v>
      </c>
      <c r="M51" s="48">
        <v>0</v>
      </c>
      <c r="N51" s="48">
        <v>8.72</v>
      </c>
      <c r="O51" s="48">
        <v>0</v>
      </c>
      <c r="P51" s="48">
        <v>0</v>
      </c>
      <c r="Q51" s="48">
        <v>0</v>
      </c>
      <c r="R51" s="48">
        <v>0</v>
      </c>
      <c r="S51" s="48">
        <v>17697.14</v>
      </c>
      <c r="T51" s="48">
        <v>0</v>
      </c>
      <c r="U51" s="48">
        <v>0</v>
      </c>
      <c r="V51" s="48">
        <v>0</v>
      </c>
      <c r="W51" s="49" t="s">
        <v>312</v>
      </c>
      <c r="X51" s="49" t="s">
        <v>313</v>
      </c>
      <c r="Y51" s="49" t="s">
        <v>74</v>
      </c>
      <c r="Z51" s="49" t="s">
        <v>38</v>
      </c>
      <c r="AA51" s="48">
        <v>0</v>
      </c>
      <c r="AB51" s="48">
        <v>27</v>
      </c>
      <c r="AC51" s="49" t="s">
        <v>314</v>
      </c>
      <c r="AD51" s="49" t="s">
        <v>40</v>
      </c>
    </row>
    <row r="52" spans="1:30" ht="51">
      <c r="A52" s="48">
        <v>27</v>
      </c>
      <c r="B52" s="48">
        <v>2021</v>
      </c>
      <c r="C52" s="48">
        <v>2</v>
      </c>
      <c r="D52" s="49" t="s">
        <v>315</v>
      </c>
      <c r="E52" s="49" t="s">
        <v>316</v>
      </c>
      <c r="F52" s="49" t="s">
        <v>317</v>
      </c>
      <c r="G52" s="49" t="s">
        <v>44</v>
      </c>
      <c r="H52" s="49" t="s">
        <v>45</v>
      </c>
      <c r="I52" s="48">
        <v>17405.93</v>
      </c>
      <c r="J52" s="48">
        <v>17388.94</v>
      </c>
      <c r="K52" s="48">
        <v>17405.93</v>
      </c>
      <c r="L52" s="48">
        <v>17388.94</v>
      </c>
      <c r="M52" s="48">
        <v>0</v>
      </c>
      <c r="N52" s="48">
        <v>16.99</v>
      </c>
      <c r="O52" s="48">
        <v>0</v>
      </c>
      <c r="P52" s="48">
        <v>0</v>
      </c>
      <c r="Q52" s="48">
        <v>0</v>
      </c>
      <c r="R52" s="48">
        <v>0</v>
      </c>
      <c r="S52" s="48">
        <v>17405.93</v>
      </c>
      <c r="T52" s="48">
        <v>0</v>
      </c>
      <c r="U52" s="48">
        <v>0</v>
      </c>
      <c r="V52" s="48">
        <v>0</v>
      </c>
      <c r="W52" s="49" t="s">
        <v>318</v>
      </c>
      <c r="X52" s="49" t="s">
        <v>319</v>
      </c>
      <c r="Y52" s="49" t="s">
        <v>48</v>
      </c>
      <c r="Z52" s="49" t="s">
        <v>38</v>
      </c>
      <c r="AA52" s="48">
        <v>0</v>
      </c>
      <c r="AB52" s="48">
        <v>27</v>
      </c>
      <c r="AC52" s="49" t="s">
        <v>320</v>
      </c>
      <c r="AD52" s="49" t="s">
        <v>40</v>
      </c>
    </row>
    <row r="53" spans="1:30" ht="51">
      <c r="A53" s="48">
        <v>27</v>
      </c>
      <c r="B53" s="48">
        <v>2021</v>
      </c>
      <c r="C53" s="48">
        <v>2</v>
      </c>
      <c r="D53" s="49" t="s">
        <v>321</v>
      </c>
      <c r="E53" s="49" t="s">
        <v>322</v>
      </c>
      <c r="F53" s="49" t="s">
        <v>323</v>
      </c>
      <c r="G53" s="49" t="s">
        <v>44</v>
      </c>
      <c r="H53" s="49" t="s">
        <v>38</v>
      </c>
      <c r="I53" s="48">
        <v>17299.2</v>
      </c>
      <c r="J53" s="48">
        <v>0</v>
      </c>
      <c r="K53" s="48">
        <v>17299.2</v>
      </c>
      <c r="L53" s="48">
        <v>0</v>
      </c>
      <c r="M53" s="48">
        <v>0</v>
      </c>
      <c r="N53" s="48">
        <v>0</v>
      </c>
      <c r="O53" s="48">
        <v>17299.2</v>
      </c>
      <c r="P53" s="48">
        <v>0</v>
      </c>
      <c r="Q53" s="48">
        <v>0</v>
      </c>
      <c r="R53" s="48">
        <v>0</v>
      </c>
      <c r="S53" s="48">
        <v>0</v>
      </c>
      <c r="T53" s="48">
        <v>0</v>
      </c>
      <c r="U53" s="48">
        <v>0</v>
      </c>
      <c r="V53" s="48">
        <v>0</v>
      </c>
      <c r="W53" s="49" t="s">
        <v>38</v>
      </c>
      <c r="X53" s="49" t="s">
        <v>324</v>
      </c>
      <c r="Y53" s="49" t="s">
        <v>93</v>
      </c>
      <c r="Z53" s="49" t="s">
        <v>38</v>
      </c>
      <c r="AA53" s="48">
        <v>0</v>
      </c>
      <c r="AB53" s="48">
        <v>27</v>
      </c>
      <c r="AC53" s="49" t="s">
        <v>82</v>
      </c>
      <c r="AD53" s="49" t="s">
        <v>40</v>
      </c>
    </row>
    <row r="54" spans="1:30" ht="51">
      <c r="A54" s="48">
        <v>27</v>
      </c>
      <c r="B54" s="48">
        <v>2021</v>
      </c>
      <c r="C54" s="48">
        <v>2</v>
      </c>
      <c r="D54" s="49" t="s">
        <v>325</v>
      </c>
      <c r="E54" s="49" t="s">
        <v>326</v>
      </c>
      <c r="F54" s="49" t="s">
        <v>327</v>
      </c>
      <c r="G54" s="49" t="s">
        <v>44</v>
      </c>
      <c r="H54" s="49" t="s">
        <v>45</v>
      </c>
      <c r="I54" s="48">
        <v>14625.71</v>
      </c>
      <c r="J54" s="48">
        <v>0</v>
      </c>
      <c r="K54" s="48">
        <v>14625.71</v>
      </c>
      <c r="L54" s="48">
        <v>0</v>
      </c>
      <c r="M54" s="48">
        <v>0</v>
      </c>
      <c r="N54" s="48">
        <v>0</v>
      </c>
      <c r="O54" s="48">
        <v>14625.71</v>
      </c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48">
        <v>0</v>
      </c>
      <c r="V54" s="48">
        <v>0</v>
      </c>
      <c r="W54" s="49" t="s">
        <v>38</v>
      </c>
      <c r="X54" s="49" t="s">
        <v>328</v>
      </c>
      <c r="Y54" s="49" t="s">
        <v>62</v>
      </c>
      <c r="Z54" s="49" t="s">
        <v>38</v>
      </c>
      <c r="AA54" s="48">
        <v>0</v>
      </c>
      <c r="AB54" s="48">
        <v>27</v>
      </c>
      <c r="AC54" s="49" t="s">
        <v>329</v>
      </c>
      <c r="AD54" s="49" t="s">
        <v>40</v>
      </c>
    </row>
    <row r="55" spans="1:30" ht="102">
      <c r="A55" s="48">
        <v>27</v>
      </c>
      <c r="B55" s="48">
        <v>2021</v>
      </c>
      <c r="C55" s="48">
        <v>2</v>
      </c>
      <c r="D55" s="49" t="s">
        <v>330</v>
      </c>
      <c r="E55" s="49" t="s">
        <v>202</v>
      </c>
      <c r="F55" s="49" t="s">
        <v>331</v>
      </c>
      <c r="G55" s="49" t="s">
        <v>44</v>
      </c>
      <c r="H55" s="49" t="s">
        <v>86</v>
      </c>
      <c r="I55" s="48">
        <v>13538.68</v>
      </c>
      <c r="J55" s="48">
        <v>13538.68</v>
      </c>
      <c r="K55" s="48">
        <v>13538.68</v>
      </c>
      <c r="L55" s="48">
        <v>13538.68</v>
      </c>
      <c r="M55" s="48">
        <v>0</v>
      </c>
      <c r="N55" s="48">
        <v>0</v>
      </c>
      <c r="O55" s="48">
        <v>0</v>
      </c>
      <c r="P55" s="48">
        <v>0</v>
      </c>
      <c r="Q55" s="48">
        <v>0</v>
      </c>
      <c r="R55" s="48">
        <v>0</v>
      </c>
      <c r="S55" s="48">
        <v>0</v>
      </c>
      <c r="T55" s="48">
        <v>0</v>
      </c>
      <c r="U55" s="48">
        <v>0</v>
      </c>
      <c r="V55" s="48">
        <v>0</v>
      </c>
      <c r="W55" s="49" t="s">
        <v>38</v>
      </c>
      <c r="X55" s="49" t="s">
        <v>332</v>
      </c>
      <c r="Y55" s="49" t="s">
        <v>62</v>
      </c>
      <c r="Z55" s="49" t="s">
        <v>38</v>
      </c>
      <c r="AA55" s="48">
        <v>0</v>
      </c>
      <c r="AB55" s="48">
        <v>27</v>
      </c>
      <c r="AC55" s="49" t="s">
        <v>333</v>
      </c>
      <c r="AD55" s="49" t="s">
        <v>40</v>
      </c>
    </row>
    <row r="56" spans="1:30" ht="102">
      <c r="A56" s="48">
        <v>27</v>
      </c>
      <c r="B56" s="48">
        <v>2021</v>
      </c>
      <c r="C56" s="48">
        <v>2</v>
      </c>
      <c r="D56" s="49" t="s">
        <v>334</v>
      </c>
      <c r="E56" s="49" t="s">
        <v>335</v>
      </c>
      <c r="F56" s="49" t="s">
        <v>336</v>
      </c>
      <c r="G56" s="49" t="s">
        <v>44</v>
      </c>
      <c r="H56" s="49" t="s">
        <v>45</v>
      </c>
      <c r="I56" s="48">
        <v>0</v>
      </c>
      <c r="J56" s="48">
        <v>0</v>
      </c>
      <c r="K56" s="48">
        <v>12962.94</v>
      </c>
      <c r="L56" s="48">
        <v>0</v>
      </c>
      <c r="M56" s="48">
        <v>0</v>
      </c>
      <c r="N56" s="48">
        <v>0</v>
      </c>
      <c r="O56" s="48">
        <v>12962.94</v>
      </c>
      <c r="P56" s="48">
        <v>0</v>
      </c>
      <c r="Q56" s="48">
        <v>0</v>
      </c>
      <c r="R56" s="48">
        <v>0</v>
      </c>
      <c r="S56" s="48">
        <v>0</v>
      </c>
      <c r="T56" s="48">
        <v>0</v>
      </c>
      <c r="U56" s="48">
        <v>0</v>
      </c>
      <c r="V56" s="48">
        <v>0</v>
      </c>
      <c r="W56" s="49" t="s">
        <v>38</v>
      </c>
      <c r="X56" s="49" t="s">
        <v>337</v>
      </c>
      <c r="Y56" s="49" t="s">
        <v>93</v>
      </c>
      <c r="Z56" s="49" t="s">
        <v>38</v>
      </c>
      <c r="AA56" s="48">
        <v>0</v>
      </c>
      <c r="AB56" s="48">
        <v>27</v>
      </c>
      <c r="AC56" s="49" t="s">
        <v>338</v>
      </c>
      <c r="AD56" s="49" t="s">
        <v>40</v>
      </c>
    </row>
    <row r="57" spans="1:30" ht="114.75">
      <c r="A57" s="48">
        <v>27</v>
      </c>
      <c r="B57" s="48">
        <v>2021</v>
      </c>
      <c r="C57" s="48">
        <v>2</v>
      </c>
      <c r="D57" s="49" t="s">
        <v>339</v>
      </c>
      <c r="E57" s="49" t="s">
        <v>340</v>
      </c>
      <c r="F57" s="49" t="s">
        <v>341</v>
      </c>
      <c r="G57" s="49" t="s">
        <v>162</v>
      </c>
      <c r="H57" s="49" t="s">
        <v>38</v>
      </c>
      <c r="I57" s="48">
        <v>0</v>
      </c>
      <c r="J57" s="48">
        <v>0</v>
      </c>
      <c r="K57" s="48">
        <v>10070.26</v>
      </c>
      <c r="L57" s="48">
        <v>0</v>
      </c>
      <c r="M57" s="48">
        <v>0</v>
      </c>
      <c r="N57" s="48">
        <v>0</v>
      </c>
      <c r="O57" s="48">
        <v>10070.26</v>
      </c>
      <c r="P57" s="48">
        <v>0</v>
      </c>
      <c r="Q57" s="48">
        <v>0</v>
      </c>
      <c r="R57" s="48">
        <v>0</v>
      </c>
      <c r="S57" s="48">
        <v>0</v>
      </c>
      <c r="T57" s="48">
        <v>0</v>
      </c>
      <c r="U57" s="48">
        <v>0</v>
      </c>
      <c r="V57" s="48">
        <v>0</v>
      </c>
      <c r="W57" s="49" t="s">
        <v>38</v>
      </c>
      <c r="X57" s="49" t="s">
        <v>342</v>
      </c>
      <c r="Y57" s="49" t="s">
        <v>93</v>
      </c>
      <c r="Z57" s="49" t="s">
        <v>165</v>
      </c>
      <c r="AA57" s="48">
        <v>0</v>
      </c>
      <c r="AB57" s="48">
        <v>27</v>
      </c>
      <c r="AC57" s="49" t="s">
        <v>343</v>
      </c>
      <c r="AD57" s="49" t="s">
        <v>40</v>
      </c>
    </row>
    <row r="58" spans="1:30" ht="51">
      <c r="A58" s="48">
        <v>27</v>
      </c>
      <c r="B58" s="48">
        <v>2021</v>
      </c>
      <c r="C58" s="48">
        <v>2</v>
      </c>
      <c r="D58" s="49" t="s">
        <v>344</v>
      </c>
      <c r="E58" s="49" t="s">
        <v>345</v>
      </c>
      <c r="F58" s="49" t="s">
        <v>346</v>
      </c>
      <c r="G58" s="49" t="s">
        <v>44</v>
      </c>
      <c r="H58" s="49" t="s">
        <v>45</v>
      </c>
      <c r="I58" s="48">
        <v>4724.3</v>
      </c>
      <c r="J58" s="48">
        <v>3854.4</v>
      </c>
      <c r="K58" s="48">
        <v>4724.3</v>
      </c>
      <c r="L58" s="48">
        <v>3854.4</v>
      </c>
      <c r="M58" s="48">
        <v>439.56</v>
      </c>
      <c r="N58" s="48">
        <v>430.34</v>
      </c>
      <c r="O58" s="48">
        <v>0</v>
      </c>
      <c r="P58" s="48">
        <v>0</v>
      </c>
      <c r="Q58" s="48">
        <v>0</v>
      </c>
      <c r="R58" s="48">
        <v>0</v>
      </c>
      <c r="S58" s="48">
        <v>0</v>
      </c>
      <c r="T58" s="48">
        <v>0</v>
      </c>
      <c r="U58" s="48">
        <v>0</v>
      </c>
      <c r="V58" s="48">
        <v>0</v>
      </c>
      <c r="W58" s="49" t="s">
        <v>38</v>
      </c>
      <c r="X58" s="49" t="s">
        <v>347</v>
      </c>
      <c r="Y58" s="49" t="s">
        <v>62</v>
      </c>
      <c r="Z58" s="49" t="s">
        <v>38</v>
      </c>
      <c r="AA58" s="48">
        <v>0</v>
      </c>
      <c r="AB58" s="48">
        <v>27</v>
      </c>
      <c r="AC58" s="49" t="s">
        <v>82</v>
      </c>
      <c r="AD58" s="49" t="s">
        <v>40</v>
      </c>
    </row>
    <row r="59" spans="1:30" ht="51">
      <c r="A59" s="48">
        <v>27</v>
      </c>
      <c r="B59" s="48">
        <v>2021</v>
      </c>
      <c r="C59" s="48">
        <v>2</v>
      </c>
      <c r="D59" s="49" t="s">
        <v>348</v>
      </c>
      <c r="E59" s="49" t="s">
        <v>349</v>
      </c>
      <c r="F59" s="49" t="s">
        <v>350</v>
      </c>
      <c r="G59" s="49" t="s">
        <v>44</v>
      </c>
      <c r="H59" s="49" t="s">
        <v>45</v>
      </c>
      <c r="I59" s="48">
        <v>3894.47</v>
      </c>
      <c r="J59" s="48">
        <v>3894.47</v>
      </c>
      <c r="K59" s="48">
        <v>3894.47</v>
      </c>
      <c r="L59" s="48">
        <v>3894.47</v>
      </c>
      <c r="M59" s="48">
        <v>0</v>
      </c>
      <c r="N59" s="48">
        <v>0</v>
      </c>
      <c r="O59" s="48">
        <v>0</v>
      </c>
      <c r="P59" s="48">
        <v>0</v>
      </c>
      <c r="Q59" s="48">
        <v>0</v>
      </c>
      <c r="R59" s="48">
        <v>0</v>
      </c>
      <c r="S59" s="48">
        <v>0</v>
      </c>
      <c r="T59" s="48">
        <v>0</v>
      </c>
      <c r="U59" s="48">
        <v>0</v>
      </c>
      <c r="V59" s="48">
        <v>0</v>
      </c>
      <c r="W59" s="49" t="s">
        <v>38</v>
      </c>
      <c r="X59" s="49" t="s">
        <v>351</v>
      </c>
      <c r="Y59" s="49" t="s">
        <v>93</v>
      </c>
      <c r="Z59" s="49" t="s">
        <v>38</v>
      </c>
      <c r="AA59" s="48">
        <v>0</v>
      </c>
      <c r="AB59" s="48">
        <v>27</v>
      </c>
      <c r="AC59" s="49" t="s">
        <v>82</v>
      </c>
      <c r="AD59" s="49" t="s">
        <v>40</v>
      </c>
    </row>
    <row r="60" spans="1:30" ht="89.25">
      <c r="A60" s="48">
        <v>27</v>
      </c>
      <c r="B60" s="48">
        <v>2021</v>
      </c>
      <c r="C60" s="48">
        <v>2</v>
      </c>
      <c r="D60" s="49" t="s">
        <v>352</v>
      </c>
      <c r="E60" s="49" t="s">
        <v>353</v>
      </c>
      <c r="F60" s="49" t="s">
        <v>354</v>
      </c>
      <c r="G60" s="49" t="s">
        <v>355</v>
      </c>
      <c r="H60" s="49" t="s">
        <v>34</v>
      </c>
      <c r="I60" s="48">
        <v>3849.02</v>
      </c>
      <c r="J60" s="48">
        <v>3621.24</v>
      </c>
      <c r="K60" s="48">
        <v>3849.02</v>
      </c>
      <c r="L60" s="48">
        <v>3621.24</v>
      </c>
      <c r="M60" s="48">
        <v>0</v>
      </c>
      <c r="N60" s="48">
        <v>0</v>
      </c>
      <c r="O60" s="48">
        <v>0</v>
      </c>
      <c r="P60" s="48">
        <v>227.78</v>
      </c>
      <c r="Q60" s="48">
        <v>0</v>
      </c>
      <c r="R60" s="48">
        <v>9400</v>
      </c>
      <c r="S60" s="48">
        <v>10049.7</v>
      </c>
      <c r="T60" s="48">
        <v>0.1</v>
      </c>
      <c r="U60" s="48">
        <v>0</v>
      </c>
      <c r="V60" s="48">
        <v>0</v>
      </c>
      <c r="W60" s="49" t="s">
        <v>38</v>
      </c>
      <c r="X60" s="49" t="s">
        <v>356</v>
      </c>
      <c r="Y60" s="49" t="s">
        <v>62</v>
      </c>
      <c r="Z60" s="49" t="s">
        <v>38</v>
      </c>
      <c r="AA60" s="48">
        <v>0</v>
      </c>
      <c r="AB60" s="48">
        <v>27</v>
      </c>
      <c r="AC60" s="49" t="s">
        <v>357</v>
      </c>
      <c r="AD60" s="49" t="s">
        <v>40</v>
      </c>
    </row>
    <row r="61" spans="1:30" ht="51">
      <c r="A61" s="48">
        <v>27</v>
      </c>
      <c r="B61" s="48">
        <v>2021</v>
      </c>
      <c r="C61" s="48">
        <v>2</v>
      </c>
      <c r="D61" s="49" t="s">
        <v>358</v>
      </c>
      <c r="E61" s="49" t="s">
        <v>359</v>
      </c>
      <c r="F61" s="49" t="s">
        <v>360</v>
      </c>
      <c r="G61" s="49" t="s">
        <v>44</v>
      </c>
      <c r="H61" s="49" t="s">
        <v>86</v>
      </c>
      <c r="I61" s="48">
        <v>3657.78</v>
      </c>
      <c r="J61" s="48">
        <v>3657.78</v>
      </c>
      <c r="K61" s="48">
        <v>3657.78</v>
      </c>
      <c r="L61" s="48">
        <v>3657.78</v>
      </c>
      <c r="M61" s="48">
        <v>0</v>
      </c>
      <c r="N61" s="48">
        <v>0</v>
      </c>
      <c r="O61" s="48">
        <v>0</v>
      </c>
      <c r="P61" s="48">
        <v>0</v>
      </c>
      <c r="Q61" s="48">
        <v>0</v>
      </c>
      <c r="R61" s="48">
        <v>0</v>
      </c>
      <c r="S61" s="48">
        <v>3657.78</v>
      </c>
      <c r="T61" s="48">
        <v>0</v>
      </c>
      <c r="U61" s="48">
        <v>0</v>
      </c>
      <c r="V61" s="48">
        <v>0</v>
      </c>
      <c r="W61" s="49" t="s">
        <v>361</v>
      </c>
      <c r="X61" s="49" t="s">
        <v>362</v>
      </c>
      <c r="Y61" s="49" t="s">
        <v>363</v>
      </c>
      <c r="Z61" s="49" t="s">
        <v>38</v>
      </c>
      <c r="AA61" s="48">
        <v>0</v>
      </c>
      <c r="AB61" s="48">
        <v>27</v>
      </c>
      <c r="AC61" s="49" t="s">
        <v>364</v>
      </c>
      <c r="AD61" s="49" t="s">
        <v>40</v>
      </c>
    </row>
    <row r="62" spans="1:30" ht="89.25">
      <c r="A62" s="48">
        <v>27</v>
      </c>
      <c r="B62" s="48">
        <v>2021</v>
      </c>
      <c r="C62" s="48">
        <v>2</v>
      </c>
      <c r="D62" s="49" t="s">
        <v>365</v>
      </c>
      <c r="E62" s="49" t="s">
        <v>366</v>
      </c>
      <c r="F62" s="49" t="s">
        <v>367</v>
      </c>
      <c r="G62" s="49" t="s">
        <v>44</v>
      </c>
      <c r="H62" s="49" t="s">
        <v>86</v>
      </c>
      <c r="I62" s="48">
        <v>3014.72</v>
      </c>
      <c r="J62" s="48">
        <v>0</v>
      </c>
      <c r="K62" s="48">
        <v>3014.72</v>
      </c>
      <c r="L62" s="48">
        <v>0</v>
      </c>
      <c r="M62" s="48">
        <v>0</v>
      </c>
      <c r="N62" s="48">
        <v>0</v>
      </c>
      <c r="O62" s="48">
        <v>3014.72</v>
      </c>
      <c r="P62" s="48">
        <v>0</v>
      </c>
      <c r="Q62" s="48">
        <v>0</v>
      </c>
      <c r="R62" s="48">
        <v>0</v>
      </c>
      <c r="S62" s="48">
        <v>0</v>
      </c>
      <c r="T62" s="48">
        <v>0</v>
      </c>
      <c r="U62" s="48">
        <v>0</v>
      </c>
      <c r="V62" s="48">
        <v>0</v>
      </c>
      <c r="W62" s="49" t="s">
        <v>38</v>
      </c>
      <c r="X62" s="49" t="s">
        <v>368</v>
      </c>
      <c r="Y62" s="49" t="s">
        <v>93</v>
      </c>
      <c r="Z62" s="49" t="s">
        <v>38</v>
      </c>
      <c r="AA62" s="48">
        <v>0</v>
      </c>
      <c r="AB62" s="48">
        <v>27</v>
      </c>
      <c r="AC62" s="49" t="s">
        <v>369</v>
      </c>
      <c r="AD62" s="49" t="s">
        <v>40</v>
      </c>
    </row>
    <row r="63" spans="1:30" ht="25.5">
      <c r="A63" s="48">
        <v>27</v>
      </c>
      <c r="B63" s="48">
        <v>2021</v>
      </c>
      <c r="C63" s="48">
        <v>2</v>
      </c>
      <c r="D63" s="49" t="s">
        <v>370</v>
      </c>
      <c r="E63" s="49" t="s">
        <v>371</v>
      </c>
      <c r="F63" s="49" t="s">
        <v>372</v>
      </c>
      <c r="G63" s="49" t="s">
        <v>44</v>
      </c>
      <c r="H63" s="49" t="s">
        <v>38</v>
      </c>
      <c r="I63" s="48">
        <v>1957.75</v>
      </c>
      <c r="J63" s="48">
        <v>0</v>
      </c>
      <c r="K63" s="48">
        <v>1957.75</v>
      </c>
      <c r="L63" s="48">
        <v>0</v>
      </c>
      <c r="M63" s="48">
        <v>0</v>
      </c>
      <c r="N63" s="48">
        <v>0</v>
      </c>
      <c r="O63" s="48">
        <v>0</v>
      </c>
      <c r="P63" s="48">
        <v>1957.75</v>
      </c>
      <c r="Q63" s="48">
        <v>0</v>
      </c>
      <c r="R63" s="48">
        <v>0</v>
      </c>
      <c r="S63" s="48">
        <v>1957.75</v>
      </c>
      <c r="T63" s="48">
        <v>0</v>
      </c>
      <c r="U63" s="48">
        <v>0</v>
      </c>
      <c r="V63" s="48">
        <v>0</v>
      </c>
      <c r="W63" s="49" t="s">
        <v>373</v>
      </c>
      <c r="X63" s="49" t="s">
        <v>374</v>
      </c>
      <c r="Y63" s="49" t="s">
        <v>62</v>
      </c>
      <c r="Z63" s="49" t="s">
        <v>38</v>
      </c>
      <c r="AA63" s="48">
        <v>0</v>
      </c>
      <c r="AB63" s="48">
        <v>27</v>
      </c>
      <c r="AC63" s="49" t="s">
        <v>82</v>
      </c>
      <c r="AD63" s="49" t="s">
        <v>40</v>
      </c>
    </row>
    <row r="64" spans="1:30" ht="51">
      <c r="A64" s="48">
        <v>27</v>
      </c>
      <c r="B64" s="48">
        <v>2021</v>
      </c>
      <c r="C64" s="48">
        <v>2</v>
      </c>
      <c r="D64" s="49" t="s">
        <v>375</v>
      </c>
      <c r="E64" s="49" t="s">
        <v>376</v>
      </c>
      <c r="F64" s="49" t="s">
        <v>377</v>
      </c>
      <c r="G64" s="49" t="s">
        <v>44</v>
      </c>
      <c r="H64" s="49" t="s">
        <v>38</v>
      </c>
      <c r="I64" s="48">
        <v>1945.71</v>
      </c>
      <c r="J64" s="48">
        <v>0</v>
      </c>
      <c r="K64" s="48">
        <v>1945.71</v>
      </c>
      <c r="L64" s="48">
        <v>0</v>
      </c>
      <c r="M64" s="48">
        <v>1728.44</v>
      </c>
      <c r="N64" s="48">
        <v>217.27</v>
      </c>
      <c r="O64" s="48">
        <v>0</v>
      </c>
      <c r="P64" s="48">
        <v>0</v>
      </c>
      <c r="Q64" s="48">
        <v>0</v>
      </c>
      <c r="R64" s="48">
        <v>0</v>
      </c>
      <c r="S64" s="48">
        <v>0</v>
      </c>
      <c r="T64" s="48">
        <v>0</v>
      </c>
      <c r="U64" s="48">
        <v>0</v>
      </c>
      <c r="V64" s="48">
        <v>0</v>
      </c>
      <c r="W64" s="49" t="s">
        <v>38</v>
      </c>
      <c r="X64" s="49" t="s">
        <v>378</v>
      </c>
      <c r="Y64" s="49" t="s">
        <v>62</v>
      </c>
      <c r="Z64" s="49" t="s">
        <v>38</v>
      </c>
      <c r="AA64" s="48">
        <v>0</v>
      </c>
      <c r="AB64" s="48">
        <v>27</v>
      </c>
      <c r="AC64" s="49" t="s">
        <v>379</v>
      </c>
      <c r="AD64" s="49" t="s">
        <v>40</v>
      </c>
    </row>
    <row r="65" spans="1:30" ht="89.25">
      <c r="A65" s="48">
        <v>27</v>
      </c>
      <c r="B65" s="48">
        <v>2021</v>
      </c>
      <c r="C65" s="48">
        <v>2</v>
      </c>
      <c r="D65" s="49" t="s">
        <v>380</v>
      </c>
      <c r="E65" s="49" t="s">
        <v>381</v>
      </c>
      <c r="F65" s="49" t="s">
        <v>382</v>
      </c>
      <c r="G65" s="49" t="s">
        <v>44</v>
      </c>
      <c r="H65" s="49" t="s">
        <v>86</v>
      </c>
      <c r="I65" s="48">
        <v>1752.28</v>
      </c>
      <c r="J65" s="48">
        <v>0</v>
      </c>
      <c r="K65" s="48">
        <v>1752.28</v>
      </c>
      <c r="L65" s="48">
        <v>0</v>
      </c>
      <c r="M65" s="48">
        <v>877.64</v>
      </c>
      <c r="N65" s="48">
        <v>874.64</v>
      </c>
      <c r="O65" s="48">
        <v>0</v>
      </c>
      <c r="P65" s="48">
        <v>0</v>
      </c>
      <c r="Q65" s="48">
        <v>0</v>
      </c>
      <c r="R65" s="48">
        <v>0</v>
      </c>
      <c r="S65" s="48">
        <v>0</v>
      </c>
      <c r="T65" s="48">
        <v>0</v>
      </c>
      <c r="U65" s="48">
        <v>0</v>
      </c>
      <c r="V65" s="48">
        <v>0</v>
      </c>
      <c r="W65" s="49" t="s">
        <v>38</v>
      </c>
      <c r="X65" s="49" t="s">
        <v>383</v>
      </c>
      <c r="Y65" s="49" t="s">
        <v>62</v>
      </c>
      <c r="Z65" s="49" t="s">
        <v>38</v>
      </c>
      <c r="AA65" s="48">
        <v>0</v>
      </c>
      <c r="AB65" s="48">
        <v>27</v>
      </c>
      <c r="AC65" s="49" t="s">
        <v>384</v>
      </c>
      <c r="AD65" s="49" t="s">
        <v>40</v>
      </c>
    </row>
    <row r="66" spans="1:30" ht="51">
      <c r="A66" s="48">
        <v>27</v>
      </c>
      <c r="B66" s="48">
        <v>2021</v>
      </c>
      <c r="C66" s="48">
        <v>2</v>
      </c>
      <c r="D66" s="49" t="s">
        <v>385</v>
      </c>
      <c r="E66" s="49" t="s">
        <v>386</v>
      </c>
      <c r="F66" s="49" t="s">
        <v>387</v>
      </c>
      <c r="G66" s="49" t="s">
        <v>44</v>
      </c>
      <c r="H66" s="49" t="s">
        <v>45</v>
      </c>
      <c r="I66" s="48">
        <v>1638.78</v>
      </c>
      <c r="J66" s="48">
        <v>0</v>
      </c>
      <c r="K66" s="48">
        <v>1638.78</v>
      </c>
      <c r="L66" s="48">
        <v>0</v>
      </c>
      <c r="M66" s="48">
        <v>1513.35</v>
      </c>
      <c r="N66" s="48">
        <v>125.43</v>
      </c>
      <c r="O66" s="48">
        <v>0</v>
      </c>
      <c r="P66" s="48">
        <v>0</v>
      </c>
      <c r="Q66" s="48">
        <v>0</v>
      </c>
      <c r="R66" s="48">
        <v>0</v>
      </c>
      <c r="S66" s="48">
        <v>0</v>
      </c>
      <c r="T66" s="48">
        <v>0</v>
      </c>
      <c r="U66" s="48">
        <v>0</v>
      </c>
      <c r="V66" s="48">
        <v>0</v>
      </c>
      <c r="W66" s="49" t="s">
        <v>38</v>
      </c>
      <c r="X66" s="49" t="s">
        <v>388</v>
      </c>
      <c r="Y66" s="49" t="s">
        <v>93</v>
      </c>
      <c r="Z66" s="49" t="s">
        <v>38</v>
      </c>
      <c r="AA66" s="48">
        <v>0</v>
      </c>
      <c r="AB66" s="48">
        <v>27</v>
      </c>
      <c r="AC66" s="49" t="s">
        <v>82</v>
      </c>
      <c r="AD66" s="49" t="s">
        <v>40</v>
      </c>
    </row>
    <row r="67" spans="1:30" ht="51">
      <c r="A67" s="48">
        <v>27</v>
      </c>
      <c r="B67" s="48">
        <v>2021</v>
      </c>
      <c r="C67" s="48">
        <v>2</v>
      </c>
      <c r="D67" s="49" t="s">
        <v>389</v>
      </c>
      <c r="E67" s="49" t="s">
        <v>390</v>
      </c>
      <c r="F67" s="49" t="s">
        <v>391</v>
      </c>
      <c r="G67" s="49" t="s">
        <v>44</v>
      </c>
      <c r="H67" s="49" t="s">
        <v>45</v>
      </c>
      <c r="I67" s="48">
        <v>1387.23</v>
      </c>
      <c r="J67" s="48">
        <v>0</v>
      </c>
      <c r="K67" s="48">
        <v>1387.23</v>
      </c>
      <c r="L67" s="48">
        <v>0</v>
      </c>
      <c r="M67" s="48">
        <v>1314</v>
      </c>
      <c r="N67" s="48">
        <v>73.23</v>
      </c>
      <c r="O67" s="48">
        <v>0</v>
      </c>
      <c r="P67" s="48">
        <v>0</v>
      </c>
      <c r="Q67" s="48">
        <v>0</v>
      </c>
      <c r="R67" s="48">
        <v>6.46</v>
      </c>
      <c r="S67" s="48">
        <v>0</v>
      </c>
      <c r="T67" s="48">
        <v>0</v>
      </c>
      <c r="U67" s="48">
        <v>0</v>
      </c>
      <c r="V67" s="48">
        <v>0</v>
      </c>
      <c r="W67" s="49" t="s">
        <v>38</v>
      </c>
      <c r="X67" s="49" t="s">
        <v>392</v>
      </c>
      <c r="Y67" s="49" t="s">
        <v>62</v>
      </c>
      <c r="Z67" s="49" t="s">
        <v>38</v>
      </c>
      <c r="AA67" s="48">
        <v>0</v>
      </c>
      <c r="AB67" s="48">
        <v>27</v>
      </c>
      <c r="AC67" s="49" t="s">
        <v>393</v>
      </c>
      <c r="AD67" s="49" t="s">
        <v>40</v>
      </c>
    </row>
    <row r="68" spans="1:30" ht="51">
      <c r="A68" s="48">
        <v>27</v>
      </c>
      <c r="B68" s="48">
        <v>2021</v>
      </c>
      <c r="C68" s="48">
        <v>2</v>
      </c>
      <c r="D68" s="49" t="s">
        <v>394</v>
      </c>
      <c r="E68" s="49" t="s">
        <v>395</v>
      </c>
      <c r="F68" s="49" t="s">
        <v>396</v>
      </c>
      <c r="G68" s="49" t="s">
        <v>44</v>
      </c>
      <c r="H68" s="49" t="s">
        <v>45</v>
      </c>
      <c r="I68" s="48">
        <v>1180.94</v>
      </c>
      <c r="J68" s="48">
        <v>1179.56</v>
      </c>
      <c r="K68" s="48">
        <v>1180.94</v>
      </c>
      <c r="L68" s="48">
        <v>1179.56</v>
      </c>
      <c r="M68" s="48">
        <v>0.2</v>
      </c>
      <c r="N68" s="48">
        <v>1.18</v>
      </c>
      <c r="O68" s="48">
        <v>0</v>
      </c>
      <c r="P68" s="48">
        <v>0</v>
      </c>
      <c r="Q68" s="48">
        <v>0</v>
      </c>
      <c r="R68" s="48">
        <v>0</v>
      </c>
      <c r="S68" s="48">
        <v>0</v>
      </c>
      <c r="T68" s="48">
        <v>0</v>
      </c>
      <c r="U68" s="48">
        <v>0</v>
      </c>
      <c r="V68" s="48">
        <v>0</v>
      </c>
      <c r="W68" s="49" t="s">
        <v>38</v>
      </c>
      <c r="X68" s="49" t="s">
        <v>397</v>
      </c>
      <c r="Y68" s="49" t="s">
        <v>93</v>
      </c>
      <c r="Z68" s="49" t="s">
        <v>38</v>
      </c>
      <c r="AA68" s="48">
        <v>0</v>
      </c>
      <c r="AB68" s="48">
        <v>27</v>
      </c>
      <c r="AC68" s="49" t="s">
        <v>82</v>
      </c>
      <c r="AD68" s="49" t="s">
        <v>40</v>
      </c>
    </row>
    <row r="69" spans="1:30" ht="51">
      <c r="A69" s="48">
        <v>27</v>
      </c>
      <c r="B69" s="48">
        <v>2021</v>
      </c>
      <c r="C69" s="48">
        <v>2</v>
      </c>
      <c r="D69" s="49" t="s">
        <v>398</v>
      </c>
      <c r="E69" s="49" t="s">
        <v>399</v>
      </c>
      <c r="F69" s="49" t="s">
        <v>400</v>
      </c>
      <c r="G69" s="49" t="s">
        <v>44</v>
      </c>
      <c r="H69" s="49" t="s">
        <v>86</v>
      </c>
      <c r="I69" s="48">
        <v>0</v>
      </c>
      <c r="J69" s="48">
        <v>0</v>
      </c>
      <c r="K69" s="48">
        <v>1126.56</v>
      </c>
      <c r="L69" s="48">
        <v>0</v>
      </c>
      <c r="M69" s="48">
        <v>0</v>
      </c>
      <c r="N69" s="48">
        <v>0</v>
      </c>
      <c r="O69" s="48">
        <v>1126.56</v>
      </c>
      <c r="P69" s="48">
        <v>0</v>
      </c>
      <c r="Q69" s="48">
        <v>0</v>
      </c>
      <c r="R69" s="48">
        <v>0</v>
      </c>
      <c r="S69" s="48">
        <v>0</v>
      </c>
      <c r="T69" s="48">
        <v>0</v>
      </c>
      <c r="U69" s="48">
        <v>0</v>
      </c>
      <c r="V69" s="48">
        <v>0</v>
      </c>
      <c r="W69" s="49" t="s">
        <v>38</v>
      </c>
      <c r="X69" s="49" t="s">
        <v>401</v>
      </c>
      <c r="Y69" s="49" t="s">
        <v>93</v>
      </c>
      <c r="Z69" s="49" t="s">
        <v>38</v>
      </c>
      <c r="AA69" s="48">
        <v>0</v>
      </c>
      <c r="AB69" s="48">
        <v>27</v>
      </c>
      <c r="AC69" s="49" t="s">
        <v>402</v>
      </c>
      <c r="AD69" s="49" t="s">
        <v>40</v>
      </c>
    </row>
    <row r="70" spans="1:30" ht="51">
      <c r="A70" s="48">
        <v>28</v>
      </c>
      <c r="B70" s="48">
        <v>2021</v>
      </c>
      <c r="C70" s="48">
        <v>2</v>
      </c>
      <c r="D70" s="49" t="s">
        <v>403</v>
      </c>
      <c r="E70" s="49" t="s">
        <v>404</v>
      </c>
      <c r="F70" s="49" t="s">
        <v>405</v>
      </c>
      <c r="G70" s="49" t="s">
        <v>53</v>
      </c>
      <c r="H70" s="49" t="s">
        <v>86</v>
      </c>
      <c r="I70" s="48">
        <v>593122.8</v>
      </c>
      <c r="J70" s="48">
        <v>0</v>
      </c>
      <c r="K70" s="48">
        <v>593122.8</v>
      </c>
      <c r="L70" s="48">
        <v>0</v>
      </c>
      <c r="M70" s="48">
        <v>0</v>
      </c>
      <c r="N70" s="48">
        <v>0</v>
      </c>
      <c r="O70" s="48">
        <v>593122.8</v>
      </c>
      <c r="P70" s="48">
        <v>0</v>
      </c>
      <c r="Q70" s="48">
        <v>0</v>
      </c>
      <c r="R70" s="48">
        <v>0</v>
      </c>
      <c r="S70" s="48">
        <v>0</v>
      </c>
      <c r="T70" s="48">
        <v>0</v>
      </c>
      <c r="U70" s="48">
        <v>0</v>
      </c>
      <c r="V70" s="48">
        <v>0</v>
      </c>
      <c r="W70" s="49" t="s">
        <v>38</v>
      </c>
      <c r="X70" s="49" t="s">
        <v>406</v>
      </c>
      <c r="Y70" s="49" t="s">
        <v>62</v>
      </c>
      <c r="Z70" s="49" t="s">
        <v>38</v>
      </c>
      <c r="AA70" s="48">
        <v>0</v>
      </c>
      <c r="AB70" s="48">
        <v>28</v>
      </c>
      <c r="AC70" s="49" t="s">
        <v>407</v>
      </c>
      <c r="AD70" s="49" t="s">
        <v>40</v>
      </c>
    </row>
    <row r="71" spans="1:30" ht="63.75">
      <c r="A71" s="48">
        <v>28</v>
      </c>
      <c r="B71" s="48">
        <v>2021</v>
      </c>
      <c r="C71" s="48">
        <v>2</v>
      </c>
      <c r="D71" s="49" t="s">
        <v>408</v>
      </c>
      <c r="E71" s="49" t="s">
        <v>409</v>
      </c>
      <c r="F71" s="49" t="s">
        <v>410</v>
      </c>
      <c r="G71" s="49" t="s">
        <v>44</v>
      </c>
      <c r="H71" s="49" t="s">
        <v>45</v>
      </c>
      <c r="I71" s="48">
        <v>214427.37</v>
      </c>
      <c r="J71" s="48">
        <v>0</v>
      </c>
      <c r="K71" s="48">
        <v>214427.37</v>
      </c>
      <c r="L71" s="48">
        <v>0</v>
      </c>
      <c r="M71" s="48">
        <v>0</v>
      </c>
      <c r="N71" s="48">
        <v>0</v>
      </c>
      <c r="O71" s="48">
        <v>214427.37</v>
      </c>
      <c r="P71" s="48">
        <v>0</v>
      </c>
      <c r="Q71" s="48">
        <v>0</v>
      </c>
      <c r="R71" s="48">
        <v>0</v>
      </c>
      <c r="S71" s="48">
        <v>0</v>
      </c>
      <c r="T71" s="48">
        <v>0</v>
      </c>
      <c r="U71" s="48">
        <v>0</v>
      </c>
      <c r="V71" s="48">
        <v>0</v>
      </c>
      <c r="W71" s="49" t="s">
        <v>38</v>
      </c>
      <c r="X71" s="49" t="s">
        <v>411</v>
      </c>
      <c r="Y71" s="49" t="s">
        <v>62</v>
      </c>
      <c r="Z71" s="49" t="s">
        <v>38</v>
      </c>
      <c r="AA71" s="48">
        <v>0</v>
      </c>
      <c r="AB71" s="48">
        <v>28</v>
      </c>
      <c r="AC71" s="49" t="s">
        <v>412</v>
      </c>
      <c r="AD71" s="49" t="s">
        <v>40</v>
      </c>
    </row>
    <row r="72" spans="1:30" ht="76.5">
      <c r="A72" s="48">
        <v>28</v>
      </c>
      <c r="B72" s="48">
        <v>2021</v>
      </c>
      <c r="C72" s="48">
        <v>2</v>
      </c>
      <c r="D72" s="49" t="s">
        <v>413</v>
      </c>
      <c r="E72" s="49" t="s">
        <v>414</v>
      </c>
      <c r="F72" s="49" t="s">
        <v>415</v>
      </c>
      <c r="G72" s="49" t="s">
        <v>44</v>
      </c>
      <c r="H72" s="49" t="s">
        <v>86</v>
      </c>
      <c r="I72" s="48">
        <v>23852.51</v>
      </c>
      <c r="J72" s="48">
        <v>0</v>
      </c>
      <c r="K72" s="48">
        <v>23852.51</v>
      </c>
      <c r="L72" s="48">
        <v>0</v>
      </c>
      <c r="M72" s="48">
        <v>0</v>
      </c>
      <c r="N72" s="48">
        <v>0</v>
      </c>
      <c r="O72" s="48">
        <v>23852.51</v>
      </c>
      <c r="P72" s="48">
        <v>0</v>
      </c>
      <c r="Q72" s="48">
        <v>0</v>
      </c>
      <c r="R72" s="48">
        <v>0</v>
      </c>
      <c r="S72" s="48">
        <v>0</v>
      </c>
      <c r="T72" s="48">
        <v>0</v>
      </c>
      <c r="U72" s="48">
        <v>0</v>
      </c>
      <c r="V72" s="48">
        <v>0</v>
      </c>
      <c r="W72" s="49" t="s">
        <v>38</v>
      </c>
      <c r="X72" s="49" t="s">
        <v>416</v>
      </c>
      <c r="Y72" s="49" t="s">
        <v>93</v>
      </c>
      <c r="Z72" s="49" t="s">
        <v>38</v>
      </c>
      <c r="AA72" s="48">
        <v>0</v>
      </c>
      <c r="AB72" s="48">
        <v>28</v>
      </c>
      <c r="AC72" s="49" t="s">
        <v>417</v>
      </c>
      <c r="AD72" s="49" t="s">
        <v>40</v>
      </c>
    </row>
    <row r="73" spans="1:30" ht="63.75">
      <c r="A73" s="48">
        <v>28</v>
      </c>
      <c r="B73" s="48">
        <v>2021</v>
      </c>
      <c r="C73" s="48">
        <v>2</v>
      </c>
      <c r="D73" s="49" t="s">
        <v>418</v>
      </c>
      <c r="E73" s="49" t="s">
        <v>419</v>
      </c>
      <c r="F73" s="49" t="s">
        <v>420</v>
      </c>
      <c r="G73" s="49" t="s">
        <v>421</v>
      </c>
      <c r="H73" s="49" t="s">
        <v>34</v>
      </c>
      <c r="I73" s="48">
        <v>3734.92</v>
      </c>
      <c r="J73" s="48">
        <v>0</v>
      </c>
      <c r="K73" s="48">
        <v>3734.92</v>
      </c>
      <c r="L73" s="48">
        <v>0</v>
      </c>
      <c r="M73" s="48">
        <v>0</v>
      </c>
      <c r="N73" s="48">
        <v>0</v>
      </c>
      <c r="O73" s="48">
        <v>0</v>
      </c>
      <c r="P73" s="48">
        <v>3734.92</v>
      </c>
      <c r="Q73" s="48">
        <v>0</v>
      </c>
      <c r="R73" s="48">
        <v>0</v>
      </c>
      <c r="S73" s="48">
        <v>0</v>
      </c>
      <c r="T73" s="48">
        <v>0</v>
      </c>
      <c r="U73" s="48">
        <v>0</v>
      </c>
      <c r="V73" s="48">
        <v>0</v>
      </c>
      <c r="W73" s="49" t="s">
        <v>38</v>
      </c>
      <c r="X73" s="49" t="s">
        <v>422</v>
      </c>
      <c r="Y73" s="49" t="s">
        <v>62</v>
      </c>
      <c r="Z73" s="49" t="s">
        <v>38</v>
      </c>
      <c r="AA73" s="48">
        <v>0</v>
      </c>
      <c r="AB73" s="48">
        <v>28</v>
      </c>
      <c r="AC73" s="49" t="s">
        <v>82</v>
      </c>
      <c r="AD73" s="49" t="s">
        <v>40</v>
      </c>
    </row>
    <row r="74" spans="1:30" ht="89.25">
      <c r="A74" s="48">
        <v>29</v>
      </c>
      <c r="B74" s="48">
        <v>2021</v>
      </c>
      <c r="C74" s="48">
        <v>2</v>
      </c>
      <c r="D74" s="49" t="s">
        <v>423</v>
      </c>
      <c r="E74" s="49" t="s">
        <v>424</v>
      </c>
      <c r="F74" s="49" t="s">
        <v>425</v>
      </c>
      <c r="G74" s="49" t="s">
        <v>426</v>
      </c>
      <c r="H74" s="49" t="s">
        <v>34</v>
      </c>
      <c r="I74" s="48">
        <v>1814391.89</v>
      </c>
      <c r="J74" s="48">
        <v>1558535.13</v>
      </c>
      <c r="K74" s="48">
        <v>1815765</v>
      </c>
      <c r="L74" s="48">
        <v>1558535.13</v>
      </c>
      <c r="M74" s="48">
        <v>0</v>
      </c>
      <c r="N74" s="48">
        <v>0</v>
      </c>
      <c r="O74" s="48">
        <v>257229.87</v>
      </c>
      <c r="P74" s="48">
        <v>0</v>
      </c>
      <c r="Q74" s="48">
        <v>0</v>
      </c>
      <c r="R74" s="48">
        <v>0</v>
      </c>
      <c r="S74" s="48">
        <v>1722824.35</v>
      </c>
      <c r="T74" s="48">
        <v>0</v>
      </c>
      <c r="U74" s="48">
        <v>0</v>
      </c>
      <c r="V74" s="48">
        <v>0</v>
      </c>
      <c r="W74" s="49" t="s">
        <v>427</v>
      </c>
      <c r="X74" s="49" t="s">
        <v>428</v>
      </c>
      <c r="Y74" s="49" t="s">
        <v>37</v>
      </c>
      <c r="Z74" s="49" t="s">
        <v>38</v>
      </c>
      <c r="AA74" s="48">
        <v>0</v>
      </c>
      <c r="AB74" s="48">
        <v>29</v>
      </c>
      <c r="AC74" s="49" t="s">
        <v>429</v>
      </c>
      <c r="AD74" s="49" t="s">
        <v>40</v>
      </c>
    </row>
    <row r="75" spans="1:30" ht="76.5">
      <c r="A75" s="48">
        <v>29</v>
      </c>
      <c r="B75" s="48">
        <v>2021</v>
      </c>
      <c r="C75" s="48">
        <v>2</v>
      </c>
      <c r="D75" s="49" t="s">
        <v>430</v>
      </c>
      <c r="E75" s="49" t="s">
        <v>431</v>
      </c>
      <c r="F75" s="49" t="s">
        <v>432</v>
      </c>
      <c r="G75" s="49" t="s">
        <v>44</v>
      </c>
      <c r="H75" s="49" t="s">
        <v>86</v>
      </c>
      <c r="I75" s="48">
        <v>1809713.38</v>
      </c>
      <c r="J75" s="48">
        <v>0</v>
      </c>
      <c r="K75" s="48">
        <v>1727590.39</v>
      </c>
      <c r="L75" s="48">
        <v>0</v>
      </c>
      <c r="M75" s="48">
        <v>0</v>
      </c>
      <c r="N75" s="48">
        <v>0</v>
      </c>
      <c r="O75" s="48">
        <v>1727590.39</v>
      </c>
      <c r="P75" s="48">
        <v>0</v>
      </c>
      <c r="Q75" s="48">
        <v>0</v>
      </c>
      <c r="R75" s="48">
        <v>0</v>
      </c>
      <c r="S75" s="48">
        <v>0</v>
      </c>
      <c r="T75" s="48">
        <v>0</v>
      </c>
      <c r="U75" s="48">
        <v>0</v>
      </c>
      <c r="V75" s="48">
        <v>0</v>
      </c>
      <c r="W75" s="49" t="s">
        <v>38</v>
      </c>
      <c r="X75" s="49" t="s">
        <v>433</v>
      </c>
      <c r="Y75" s="49" t="s">
        <v>93</v>
      </c>
      <c r="Z75" s="49" t="s">
        <v>38</v>
      </c>
      <c r="AA75" s="48">
        <v>0</v>
      </c>
      <c r="AB75" s="48">
        <v>29</v>
      </c>
      <c r="AC75" s="49" t="s">
        <v>434</v>
      </c>
      <c r="AD75" s="49" t="s">
        <v>40</v>
      </c>
    </row>
    <row r="76" spans="1:30" ht="76.5">
      <c r="A76" s="48">
        <v>29</v>
      </c>
      <c r="B76" s="48">
        <v>2021</v>
      </c>
      <c r="C76" s="48">
        <v>2</v>
      </c>
      <c r="D76" s="49" t="s">
        <v>435</v>
      </c>
      <c r="E76" s="49" t="s">
        <v>436</v>
      </c>
      <c r="F76" s="49" t="s">
        <v>437</v>
      </c>
      <c r="G76" s="49" t="s">
        <v>44</v>
      </c>
      <c r="H76" s="49" t="s">
        <v>86</v>
      </c>
      <c r="I76" s="48">
        <v>345928.94</v>
      </c>
      <c r="J76" s="48">
        <v>0</v>
      </c>
      <c r="K76" s="48">
        <v>345928.94</v>
      </c>
      <c r="L76" s="48">
        <v>0</v>
      </c>
      <c r="M76" s="48">
        <v>9833.74</v>
      </c>
      <c r="N76" s="48">
        <v>160916.93</v>
      </c>
      <c r="O76" s="48">
        <v>175178.27</v>
      </c>
      <c r="P76" s="48">
        <v>0</v>
      </c>
      <c r="Q76" s="48">
        <v>0</v>
      </c>
      <c r="R76" s="48">
        <v>0</v>
      </c>
      <c r="S76" s="48">
        <v>0</v>
      </c>
      <c r="T76" s="48">
        <v>0</v>
      </c>
      <c r="U76" s="48">
        <v>0</v>
      </c>
      <c r="V76" s="48">
        <v>0</v>
      </c>
      <c r="W76" s="49" t="s">
        <v>38</v>
      </c>
      <c r="X76" s="49" t="s">
        <v>438</v>
      </c>
      <c r="Y76" s="49" t="s">
        <v>62</v>
      </c>
      <c r="Z76" s="49" t="s">
        <v>38</v>
      </c>
      <c r="AA76" s="48">
        <v>0</v>
      </c>
      <c r="AB76" s="48">
        <v>29</v>
      </c>
      <c r="AC76" s="49" t="s">
        <v>82</v>
      </c>
      <c r="AD76" s="49" t="s">
        <v>40</v>
      </c>
    </row>
    <row r="77" spans="1:30" ht="76.5">
      <c r="A77" s="48">
        <v>29</v>
      </c>
      <c r="B77" s="48">
        <v>2021</v>
      </c>
      <c r="C77" s="48">
        <v>2</v>
      </c>
      <c r="D77" s="49" t="s">
        <v>439</v>
      </c>
      <c r="E77" s="49" t="s">
        <v>440</v>
      </c>
      <c r="F77" s="49" t="s">
        <v>441</v>
      </c>
      <c r="G77" s="49" t="s">
        <v>44</v>
      </c>
      <c r="H77" s="49" t="s">
        <v>86</v>
      </c>
      <c r="I77" s="48">
        <v>70175.49</v>
      </c>
      <c r="J77" s="48">
        <v>0</v>
      </c>
      <c r="K77" s="48">
        <v>293185.56</v>
      </c>
      <c r="L77" s="48">
        <v>0</v>
      </c>
      <c r="M77" s="48">
        <v>0</v>
      </c>
      <c r="N77" s="48">
        <v>0</v>
      </c>
      <c r="O77" s="48">
        <v>293185.56</v>
      </c>
      <c r="P77" s="48">
        <v>0</v>
      </c>
      <c r="Q77" s="48">
        <v>0</v>
      </c>
      <c r="R77" s="48">
        <v>0</v>
      </c>
      <c r="S77" s="48">
        <v>0</v>
      </c>
      <c r="T77" s="48">
        <v>0</v>
      </c>
      <c r="U77" s="48">
        <v>0</v>
      </c>
      <c r="V77" s="48">
        <v>0</v>
      </c>
      <c r="W77" s="49" t="s">
        <v>38</v>
      </c>
      <c r="X77" s="49" t="s">
        <v>442</v>
      </c>
      <c r="Y77" s="49" t="s">
        <v>93</v>
      </c>
      <c r="Z77" s="49" t="s">
        <v>38</v>
      </c>
      <c r="AA77" s="48">
        <v>0</v>
      </c>
      <c r="AB77" s="48">
        <v>29</v>
      </c>
      <c r="AC77" s="49" t="s">
        <v>82</v>
      </c>
      <c r="AD77" s="49" t="s">
        <v>40</v>
      </c>
    </row>
    <row r="78" spans="1:30" ht="114.75">
      <c r="A78" s="48">
        <v>29</v>
      </c>
      <c r="B78" s="48">
        <v>2021</v>
      </c>
      <c r="C78" s="48">
        <v>2</v>
      </c>
      <c r="D78" s="49" t="s">
        <v>443</v>
      </c>
      <c r="E78" s="49" t="s">
        <v>444</v>
      </c>
      <c r="F78" s="49" t="s">
        <v>445</v>
      </c>
      <c r="G78" s="49" t="s">
        <v>44</v>
      </c>
      <c r="H78" s="49" t="s">
        <v>45</v>
      </c>
      <c r="I78" s="48">
        <v>222548.46</v>
      </c>
      <c r="J78" s="48">
        <v>0</v>
      </c>
      <c r="K78" s="48">
        <v>232274.54</v>
      </c>
      <c r="L78" s="48">
        <v>0</v>
      </c>
      <c r="M78" s="48">
        <v>0</v>
      </c>
      <c r="N78" s="48">
        <v>0</v>
      </c>
      <c r="O78" s="48">
        <v>232274.54</v>
      </c>
      <c r="P78" s="48">
        <v>0</v>
      </c>
      <c r="Q78" s="48">
        <v>0</v>
      </c>
      <c r="R78" s="48">
        <v>0</v>
      </c>
      <c r="S78" s="48">
        <v>0</v>
      </c>
      <c r="T78" s="48">
        <v>0</v>
      </c>
      <c r="U78" s="48">
        <v>0</v>
      </c>
      <c r="V78" s="48">
        <v>0</v>
      </c>
      <c r="W78" s="49" t="s">
        <v>38</v>
      </c>
      <c r="X78" s="49" t="s">
        <v>446</v>
      </c>
      <c r="Y78" s="49" t="s">
        <v>93</v>
      </c>
      <c r="Z78" s="49" t="s">
        <v>38</v>
      </c>
      <c r="AA78" s="48">
        <v>0</v>
      </c>
      <c r="AB78" s="48">
        <v>29</v>
      </c>
      <c r="AC78" s="49" t="s">
        <v>447</v>
      </c>
      <c r="AD78" s="49" t="s">
        <v>40</v>
      </c>
    </row>
    <row r="79" spans="1:30" ht="63.75">
      <c r="A79" s="48">
        <v>29</v>
      </c>
      <c r="B79" s="48">
        <v>2021</v>
      </c>
      <c r="C79" s="48">
        <v>2</v>
      </c>
      <c r="D79" s="49" t="s">
        <v>448</v>
      </c>
      <c r="E79" s="49" t="s">
        <v>449</v>
      </c>
      <c r="F79" s="49" t="s">
        <v>450</v>
      </c>
      <c r="G79" s="49" t="s">
        <v>53</v>
      </c>
      <c r="H79" s="49" t="s">
        <v>45</v>
      </c>
      <c r="I79" s="48">
        <v>11872.08</v>
      </c>
      <c r="J79" s="48">
        <v>0</v>
      </c>
      <c r="K79" s="48">
        <v>12192.24</v>
      </c>
      <c r="L79" s="48">
        <v>0</v>
      </c>
      <c r="M79" s="48">
        <v>0</v>
      </c>
      <c r="N79" s="48">
        <v>0</v>
      </c>
      <c r="O79" s="48">
        <v>12192.24</v>
      </c>
      <c r="P79" s="48">
        <v>0</v>
      </c>
      <c r="Q79" s="48">
        <v>0</v>
      </c>
      <c r="R79" s="48">
        <v>0</v>
      </c>
      <c r="S79" s="48">
        <v>0</v>
      </c>
      <c r="T79" s="48">
        <v>0</v>
      </c>
      <c r="U79" s="48">
        <v>0</v>
      </c>
      <c r="V79" s="48">
        <v>0</v>
      </c>
      <c r="W79" s="49" t="s">
        <v>38</v>
      </c>
      <c r="X79" s="49" t="s">
        <v>451</v>
      </c>
      <c r="Y79" s="49" t="s">
        <v>93</v>
      </c>
      <c r="Z79" s="49" t="s">
        <v>38</v>
      </c>
      <c r="AA79" s="48">
        <v>0</v>
      </c>
      <c r="AB79" s="48">
        <v>29</v>
      </c>
      <c r="AC79" s="49" t="s">
        <v>452</v>
      </c>
      <c r="AD79" s="49" t="s">
        <v>40</v>
      </c>
    </row>
    <row r="80" spans="1:30" ht="89.25">
      <c r="A80" s="48">
        <v>29</v>
      </c>
      <c r="B80" s="48">
        <v>2021</v>
      </c>
      <c r="C80" s="48">
        <v>2</v>
      </c>
      <c r="D80" s="49" t="s">
        <v>453</v>
      </c>
      <c r="E80" s="49" t="s">
        <v>454</v>
      </c>
      <c r="F80" s="49" t="s">
        <v>455</v>
      </c>
      <c r="G80" s="49" t="s">
        <v>44</v>
      </c>
      <c r="H80" s="49" t="s">
        <v>86</v>
      </c>
      <c r="I80" s="48">
        <v>9629.9</v>
      </c>
      <c r="J80" s="48">
        <v>9629.9</v>
      </c>
      <c r="K80" s="48">
        <v>9629.9</v>
      </c>
      <c r="L80" s="48">
        <v>9629.9</v>
      </c>
      <c r="M80" s="48">
        <v>0</v>
      </c>
      <c r="N80" s="48">
        <v>0</v>
      </c>
      <c r="O80" s="48">
        <v>0</v>
      </c>
      <c r="P80" s="48">
        <v>0</v>
      </c>
      <c r="Q80" s="48">
        <v>0</v>
      </c>
      <c r="R80" s="48">
        <v>0</v>
      </c>
      <c r="S80" s="48">
        <v>0</v>
      </c>
      <c r="T80" s="48">
        <v>0</v>
      </c>
      <c r="U80" s="48">
        <v>0</v>
      </c>
      <c r="V80" s="48">
        <v>0</v>
      </c>
      <c r="W80" s="49" t="s">
        <v>38</v>
      </c>
      <c r="X80" s="49" t="s">
        <v>456</v>
      </c>
      <c r="Y80" s="49" t="s">
        <v>62</v>
      </c>
      <c r="Z80" s="49" t="s">
        <v>38</v>
      </c>
      <c r="AA80" s="48">
        <v>0</v>
      </c>
      <c r="AB80" s="48">
        <v>29</v>
      </c>
      <c r="AC80" s="49" t="s">
        <v>457</v>
      </c>
      <c r="AD80" s="49" t="s">
        <v>40</v>
      </c>
    </row>
    <row r="81" spans="1:30" ht="102">
      <c r="A81" s="48">
        <v>29</v>
      </c>
      <c r="B81" s="48">
        <v>2021</v>
      </c>
      <c r="C81" s="48">
        <v>2</v>
      </c>
      <c r="D81" s="49" t="s">
        <v>458</v>
      </c>
      <c r="E81" s="49" t="s">
        <v>459</v>
      </c>
      <c r="F81" s="49" t="s">
        <v>460</v>
      </c>
      <c r="G81" s="49" t="s">
        <v>44</v>
      </c>
      <c r="H81" s="49" t="s">
        <v>45</v>
      </c>
      <c r="I81" s="48">
        <v>0</v>
      </c>
      <c r="J81" s="48">
        <v>0</v>
      </c>
      <c r="K81" s="48">
        <v>3826.46</v>
      </c>
      <c r="L81" s="48">
        <v>0</v>
      </c>
      <c r="M81" s="48">
        <v>0</v>
      </c>
      <c r="N81" s="48">
        <v>0</v>
      </c>
      <c r="O81" s="48">
        <v>3826.46</v>
      </c>
      <c r="P81" s="48">
        <v>0</v>
      </c>
      <c r="Q81" s="48">
        <v>0</v>
      </c>
      <c r="R81" s="48">
        <v>0</v>
      </c>
      <c r="S81" s="48">
        <v>0</v>
      </c>
      <c r="T81" s="48">
        <v>0</v>
      </c>
      <c r="U81" s="48">
        <v>0</v>
      </c>
      <c r="V81" s="48">
        <v>0</v>
      </c>
      <c r="W81" s="49" t="s">
        <v>38</v>
      </c>
      <c r="X81" s="49" t="s">
        <v>461</v>
      </c>
      <c r="Y81" s="49" t="s">
        <v>38</v>
      </c>
      <c r="Z81" s="49" t="s">
        <v>38</v>
      </c>
      <c r="AA81" s="48">
        <v>0</v>
      </c>
      <c r="AB81" s="48">
        <v>29</v>
      </c>
      <c r="AC81" s="49" t="s">
        <v>82</v>
      </c>
      <c r="AD81" s="49" t="s">
        <v>40</v>
      </c>
    </row>
    <row r="82" spans="1:30" ht="89.25">
      <c r="A82" s="48">
        <v>29</v>
      </c>
      <c r="B82" s="48">
        <v>2021</v>
      </c>
      <c r="C82" s="48">
        <v>2</v>
      </c>
      <c r="D82" s="49" t="s">
        <v>462</v>
      </c>
      <c r="E82" s="49" t="s">
        <v>463</v>
      </c>
      <c r="F82" s="49" t="s">
        <v>464</v>
      </c>
      <c r="G82" s="49" t="s">
        <v>421</v>
      </c>
      <c r="H82" s="49" t="s">
        <v>34</v>
      </c>
      <c r="I82" s="48">
        <v>1520.1</v>
      </c>
      <c r="J82" s="48">
        <v>0</v>
      </c>
      <c r="K82" s="48">
        <v>1520.1</v>
      </c>
      <c r="L82" s="48">
        <v>0</v>
      </c>
      <c r="M82" s="48">
        <v>0</v>
      </c>
      <c r="N82" s="48">
        <v>0</v>
      </c>
      <c r="O82" s="48">
        <v>0</v>
      </c>
      <c r="P82" s="48">
        <v>1520.1</v>
      </c>
      <c r="Q82" s="48">
        <v>0</v>
      </c>
      <c r="R82" s="48">
        <v>0</v>
      </c>
      <c r="S82" s="48">
        <v>0</v>
      </c>
      <c r="T82" s="48">
        <v>0</v>
      </c>
      <c r="U82" s="48">
        <v>0</v>
      </c>
      <c r="V82" s="48">
        <v>0</v>
      </c>
      <c r="W82" s="49" t="s">
        <v>38</v>
      </c>
      <c r="X82" s="49" t="s">
        <v>465</v>
      </c>
      <c r="Y82" s="49" t="s">
        <v>93</v>
      </c>
      <c r="Z82" s="49" t="s">
        <v>38</v>
      </c>
      <c r="AA82" s="48">
        <v>0</v>
      </c>
      <c r="AB82" s="48">
        <v>29</v>
      </c>
      <c r="AC82" s="49" t="s">
        <v>82</v>
      </c>
      <c r="AD82" s="49" t="s">
        <v>40</v>
      </c>
    </row>
    <row r="83" spans="1:30" ht="89.25">
      <c r="A83" s="48">
        <v>30</v>
      </c>
      <c r="B83" s="48">
        <v>2021</v>
      </c>
      <c r="C83" s="48">
        <v>2</v>
      </c>
      <c r="D83" s="49" t="s">
        <v>466</v>
      </c>
      <c r="E83" s="49" t="s">
        <v>467</v>
      </c>
      <c r="F83" s="49" t="s">
        <v>468</v>
      </c>
      <c r="G83" s="49" t="s">
        <v>44</v>
      </c>
      <c r="H83" s="49" t="s">
        <v>86</v>
      </c>
      <c r="I83" s="48">
        <v>1068989.77</v>
      </c>
      <c r="J83" s="48">
        <v>0</v>
      </c>
      <c r="K83" s="48">
        <v>1341143.17</v>
      </c>
      <c r="L83" s="48">
        <v>0</v>
      </c>
      <c r="M83" s="48">
        <v>0</v>
      </c>
      <c r="N83" s="48">
        <v>0</v>
      </c>
      <c r="O83" s="48">
        <v>1341143.17</v>
      </c>
      <c r="P83" s="48">
        <v>0</v>
      </c>
      <c r="Q83" s="48">
        <v>0</v>
      </c>
      <c r="R83" s="48">
        <v>0</v>
      </c>
      <c r="S83" s="48">
        <v>1068989.77</v>
      </c>
      <c r="T83" s="48">
        <v>0</v>
      </c>
      <c r="U83" s="48">
        <v>0</v>
      </c>
      <c r="V83" s="48">
        <v>0</v>
      </c>
      <c r="W83" s="49" t="s">
        <v>38</v>
      </c>
      <c r="X83" s="49" t="s">
        <v>469</v>
      </c>
      <c r="Y83" s="49" t="s">
        <v>37</v>
      </c>
      <c r="Z83" s="49" t="s">
        <v>38</v>
      </c>
      <c r="AA83" s="48">
        <v>0</v>
      </c>
      <c r="AB83" s="48">
        <v>30</v>
      </c>
      <c r="AC83" s="49" t="s">
        <v>470</v>
      </c>
      <c r="AD83" s="49" t="s">
        <v>40</v>
      </c>
    </row>
    <row r="84" spans="1:30" ht="51">
      <c r="A84" s="48">
        <v>31</v>
      </c>
      <c r="B84" s="48">
        <v>2021</v>
      </c>
      <c r="C84" s="48">
        <v>2</v>
      </c>
      <c r="D84" s="49" t="s">
        <v>471</v>
      </c>
      <c r="E84" s="49" t="s">
        <v>472</v>
      </c>
      <c r="F84" s="49" t="s">
        <v>473</v>
      </c>
      <c r="G84" s="49" t="s">
        <v>44</v>
      </c>
      <c r="H84" s="49" t="s">
        <v>45</v>
      </c>
      <c r="I84" s="48">
        <v>1364419.93</v>
      </c>
      <c r="J84" s="48">
        <v>126928.58</v>
      </c>
      <c r="K84" s="48">
        <v>1364419.93</v>
      </c>
      <c r="L84" s="48">
        <v>126928.58</v>
      </c>
      <c r="M84" s="48">
        <v>11528.32</v>
      </c>
      <c r="N84" s="48">
        <v>34197.77</v>
      </c>
      <c r="O84" s="48">
        <v>1191765.26</v>
      </c>
      <c r="P84" s="48">
        <v>0</v>
      </c>
      <c r="Q84" s="48">
        <v>0</v>
      </c>
      <c r="R84" s="48">
        <v>0</v>
      </c>
      <c r="S84" s="48">
        <v>712542.64</v>
      </c>
      <c r="T84" s="48">
        <v>3.1</v>
      </c>
      <c r="U84" s="48">
        <v>0</v>
      </c>
      <c r="V84" s="48">
        <v>0</v>
      </c>
      <c r="W84" s="49" t="s">
        <v>474</v>
      </c>
      <c r="X84" s="49" t="s">
        <v>205</v>
      </c>
      <c r="Y84" s="49" t="s">
        <v>48</v>
      </c>
      <c r="Z84" s="49" t="s">
        <v>38</v>
      </c>
      <c r="AA84" s="48">
        <v>0</v>
      </c>
      <c r="AB84" s="48">
        <v>31</v>
      </c>
      <c r="AC84" s="49" t="s">
        <v>475</v>
      </c>
      <c r="AD84" s="49" t="s">
        <v>40</v>
      </c>
    </row>
    <row r="85" spans="1:30" ht="76.5">
      <c r="A85" s="48">
        <v>31</v>
      </c>
      <c r="B85" s="48">
        <v>2021</v>
      </c>
      <c r="C85" s="48">
        <v>2</v>
      </c>
      <c r="D85" s="49" t="s">
        <v>476</v>
      </c>
      <c r="E85" s="49" t="s">
        <v>477</v>
      </c>
      <c r="F85" s="49" t="s">
        <v>478</v>
      </c>
      <c r="G85" s="49" t="s">
        <v>53</v>
      </c>
      <c r="H85" s="49" t="s">
        <v>45</v>
      </c>
      <c r="I85" s="48">
        <v>135353.79</v>
      </c>
      <c r="J85" s="48">
        <v>0</v>
      </c>
      <c r="K85" s="48">
        <v>135353.79</v>
      </c>
      <c r="L85" s="48">
        <v>0</v>
      </c>
      <c r="M85" s="48">
        <v>0</v>
      </c>
      <c r="N85" s="48">
        <v>135353.79</v>
      </c>
      <c r="O85" s="48">
        <v>0</v>
      </c>
      <c r="P85" s="48">
        <v>0</v>
      </c>
      <c r="Q85" s="48">
        <v>0</v>
      </c>
      <c r="R85" s="48">
        <v>0</v>
      </c>
      <c r="S85" s="48">
        <v>135353.79</v>
      </c>
      <c r="T85" s="48">
        <v>0</v>
      </c>
      <c r="U85" s="48">
        <v>0</v>
      </c>
      <c r="V85" s="48">
        <v>0</v>
      </c>
      <c r="W85" s="49" t="s">
        <v>38</v>
      </c>
      <c r="X85" s="49" t="s">
        <v>479</v>
      </c>
      <c r="Y85" s="49" t="s">
        <v>171</v>
      </c>
      <c r="Z85" s="49" t="s">
        <v>38</v>
      </c>
      <c r="AA85" s="48">
        <v>0</v>
      </c>
      <c r="AB85" s="48">
        <v>31</v>
      </c>
      <c r="AC85" s="49" t="s">
        <v>480</v>
      </c>
      <c r="AD85" s="49" t="s">
        <v>40</v>
      </c>
    </row>
    <row r="86" spans="1:30" ht="89.25">
      <c r="A86" s="48">
        <v>31</v>
      </c>
      <c r="B86" s="48">
        <v>2021</v>
      </c>
      <c r="C86" s="48">
        <v>2</v>
      </c>
      <c r="D86" s="49" t="s">
        <v>481</v>
      </c>
      <c r="E86" s="49" t="s">
        <v>482</v>
      </c>
      <c r="F86" s="49" t="s">
        <v>483</v>
      </c>
      <c r="G86" s="49" t="s">
        <v>44</v>
      </c>
      <c r="H86" s="49" t="s">
        <v>86</v>
      </c>
      <c r="I86" s="48">
        <v>49442.81</v>
      </c>
      <c r="J86" s="48">
        <v>0</v>
      </c>
      <c r="K86" s="48">
        <v>103868.6</v>
      </c>
      <c r="L86" s="48">
        <v>0</v>
      </c>
      <c r="M86" s="48">
        <v>0</v>
      </c>
      <c r="N86" s="48">
        <v>0</v>
      </c>
      <c r="O86" s="48">
        <v>103868.6</v>
      </c>
      <c r="P86" s="48">
        <v>0</v>
      </c>
      <c r="Q86" s="48">
        <v>0</v>
      </c>
      <c r="R86" s="48">
        <v>0</v>
      </c>
      <c r="S86" s="48">
        <v>0</v>
      </c>
      <c r="T86" s="48">
        <v>0</v>
      </c>
      <c r="U86" s="48">
        <v>0</v>
      </c>
      <c r="V86" s="48">
        <v>0</v>
      </c>
      <c r="W86" s="49" t="s">
        <v>38</v>
      </c>
      <c r="X86" s="49" t="s">
        <v>484</v>
      </c>
      <c r="Y86" s="49" t="s">
        <v>93</v>
      </c>
      <c r="Z86" s="49" t="s">
        <v>38</v>
      </c>
      <c r="AA86" s="48">
        <v>0</v>
      </c>
      <c r="AB86" s="48">
        <v>31</v>
      </c>
      <c r="AC86" s="49" t="s">
        <v>485</v>
      </c>
      <c r="AD86" s="49" t="s">
        <v>40</v>
      </c>
    </row>
    <row r="87" spans="1:30" ht="76.5">
      <c r="A87" s="48">
        <v>31</v>
      </c>
      <c r="B87" s="48">
        <v>2021</v>
      </c>
      <c r="C87" s="48">
        <v>2</v>
      </c>
      <c r="D87" s="49" t="s">
        <v>486</v>
      </c>
      <c r="E87" s="49" t="s">
        <v>487</v>
      </c>
      <c r="F87" s="49" t="s">
        <v>488</v>
      </c>
      <c r="G87" s="49" t="s">
        <v>44</v>
      </c>
      <c r="H87" s="49" t="s">
        <v>86</v>
      </c>
      <c r="I87" s="48">
        <v>0</v>
      </c>
      <c r="J87" s="48">
        <v>0</v>
      </c>
      <c r="K87" s="48">
        <v>68237.73</v>
      </c>
      <c r="L87" s="48">
        <v>0</v>
      </c>
      <c r="M87" s="48">
        <v>0</v>
      </c>
      <c r="N87" s="48">
        <v>0</v>
      </c>
      <c r="O87" s="48">
        <v>68237.73</v>
      </c>
      <c r="P87" s="48">
        <v>0</v>
      </c>
      <c r="Q87" s="48">
        <v>0</v>
      </c>
      <c r="R87" s="48">
        <v>0</v>
      </c>
      <c r="S87" s="48">
        <v>0</v>
      </c>
      <c r="T87" s="48">
        <v>0</v>
      </c>
      <c r="U87" s="48">
        <v>0</v>
      </c>
      <c r="V87" s="48">
        <v>0</v>
      </c>
      <c r="W87" s="49" t="s">
        <v>38</v>
      </c>
      <c r="X87" s="49" t="s">
        <v>489</v>
      </c>
      <c r="Y87" s="49" t="s">
        <v>93</v>
      </c>
      <c r="Z87" s="49" t="s">
        <v>38</v>
      </c>
      <c r="AA87" s="48">
        <v>0</v>
      </c>
      <c r="AB87" s="48">
        <v>31</v>
      </c>
      <c r="AC87" s="49" t="s">
        <v>490</v>
      </c>
      <c r="AD87" s="49" t="s">
        <v>40</v>
      </c>
    </row>
    <row r="88" spans="1:30" ht="51">
      <c r="A88" s="48">
        <v>31</v>
      </c>
      <c r="B88" s="48">
        <v>2021</v>
      </c>
      <c r="C88" s="48">
        <v>2</v>
      </c>
      <c r="D88" s="49" t="s">
        <v>491</v>
      </c>
      <c r="E88" s="49" t="s">
        <v>492</v>
      </c>
      <c r="F88" s="49" t="s">
        <v>493</v>
      </c>
      <c r="G88" s="49" t="s">
        <v>44</v>
      </c>
      <c r="H88" s="49" t="s">
        <v>45</v>
      </c>
      <c r="I88" s="48">
        <v>0</v>
      </c>
      <c r="J88" s="48">
        <v>0</v>
      </c>
      <c r="K88" s="48">
        <v>41788.47</v>
      </c>
      <c r="L88" s="48">
        <v>0</v>
      </c>
      <c r="M88" s="48">
        <v>0</v>
      </c>
      <c r="N88" s="48">
        <v>0</v>
      </c>
      <c r="O88" s="48">
        <v>41788.47</v>
      </c>
      <c r="P88" s="48">
        <v>0</v>
      </c>
      <c r="Q88" s="48">
        <v>0</v>
      </c>
      <c r="R88" s="48">
        <v>0</v>
      </c>
      <c r="S88" s="48">
        <v>0</v>
      </c>
      <c r="T88" s="48">
        <v>0</v>
      </c>
      <c r="U88" s="48">
        <v>0</v>
      </c>
      <c r="V88" s="48">
        <v>0</v>
      </c>
      <c r="W88" s="49" t="s">
        <v>38</v>
      </c>
      <c r="X88" s="49" t="s">
        <v>494</v>
      </c>
      <c r="Y88" s="49" t="s">
        <v>93</v>
      </c>
      <c r="Z88" s="49" t="s">
        <v>38</v>
      </c>
      <c r="AA88" s="48">
        <v>0</v>
      </c>
      <c r="AB88" s="48">
        <v>31</v>
      </c>
      <c r="AC88" s="49" t="s">
        <v>495</v>
      </c>
      <c r="AD88" s="49" t="s">
        <v>40</v>
      </c>
    </row>
    <row r="89" spans="1:30" ht="63.75">
      <c r="A89" s="48">
        <v>31</v>
      </c>
      <c r="B89" s="48">
        <v>2021</v>
      </c>
      <c r="C89" s="48">
        <v>2</v>
      </c>
      <c r="D89" s="49" t="s">
        <v>496</v>
      </c>
      <c r="E89" s="49" t="s">
        <v>497</v>
      </c>
      <c r="F89" s="49" t="s">
        <v>498</v>
      </c>
      <c r="G89" s="49" t="s">
        <v>53</v>
      </c>
      <c r="H89" s="49" t="s">
        <v>45</v>
      </c>
      <c r="I89" s="48">
        <v>14803.02</v>
      </c>
      <c r="J89" s="48">
        <v>0</v>
      </c>
      <c r="K89" s="48">
        <v>14803.04</v>
      </c>
      <c r="L89" s="48">
        <v>0</v>
      </c>
      <c r="M89" s="48">
        <v>0</v>
      </c>
      <c r="N89" s="48">
        <v>0</v>
      </c>
      <c r="O89" s="48">
        <v>14803.04</v>
      </c>
      <c r="P89" s="48">
        <v>0</v>
      </c>
      <c r="Q89" s="48">
        <v>0</v>
      </c>
      <c r="R89" s="48">
        <v>0</v>
      </c>
      <c r="S89" s="48">
        <v>0</v>
      </c>
      <c r="T89" s="48">
        <v>0</v>
      </c>
      <c r="U89" s="48">
        <v>0</v>
      </c>
      <c r="V89" s="48">
        <v>0</v>
      </c>
      <c r="W89" s="49" t="s">
        <v>38</v>
      </c>
      <c r="X89" s="49" t="s">
        <v>499</v>
      </c>
      <c r="Y89" s="49" t="s">
        <v>62</v>
      </c>
      <c r="Z89" s="49" t="s">
        <v>38</v>
      </c>
      <c r="AA89" s="48">
        <v>0</v>
      </c>
      <c r="AB89" s="48">
        <v>31</v>
      </c>
      <c r="AC89" s="49" t="s">
        <v>500</v>
      </c>
      <c r="AD89" s="49" t="s">
        <v>40</v>
      </c>
    </row>
    <row r="90" spans="1:30" ht="51">
      <c r="A90" s="48">
        <v>31</v>
      </c>
      <c r="B90" s="48">
        <v>2021</v>
      </c>
      <c r="C90" s="48">
        <v>2</v>
      </c>
      <c r="D90" s="49" t="s">
        <v>501</v>
      </c>
      <c r="E90" s="49" t="s">
        <v>502</v>
      </c>
      <c r="F90" s="49" t="s">
        <v>503</v>
      </c>
      <c r="G90" s="49" t="s">
        <v>421</v>
      </c>
      <c r="H90" s="49" t="s">
        <v>38</v>
      </c>
      <c r="I90" s="48">
        <v>3469.54</v>
      </c>
      <c r="J90" s="48">
        <v>0</v>
      </c>
      <c r="K90" s="48">
        <v>3469.54</v>
      </c>
      <c r="L90" s="48">
        <v>0</v>
      </c>
      <c r="M90" s="48">
        <v>0</v>
      </c>
      <c r="N90" s="48">
        <v>0</v>
      </c>
      <c r="O90" s="48">
        <v>0</v>
      </c>
      <c r="P90" s="48">
        <v>3469.54</v>
      </c>
      <c r="Q90" s="48">
        <v>0</v>
      </c>
      <c r="R90" s="48">
        <v>0</v>
      </c>
      <c r="S90" s="48">
        <v>0</v>
      </c>
      <c r="T90" s="48">
        <v>0</v>
      </c>
      <c r="U90" s="48">
        <v>0</v>
      </c>
      <c r="V90" s="48">
        <v>0</v>
      </c>
      <c r="W90" s="49" t="s">
        <v>38</v>
      </c>
      <c r="X90" s="49" t="s">
        <v>504</v>
      </c>
      <c r="Y90" s="49" t="s">
        <v>93</v>
      </c>
      <c r="Z90" s="49" t="s">
        <v>38</v>
      </c>
      <c r="AA90" s="48">
        <v>0</v>
      </c>
      <c r="AB90" s="48">
        <v>31</v>
      </c>
      <c r="AC90" s="49" t="s">
        <v>505</v>
      </c>
      <c r="AD90" s="49" t="s">
        <v>40</v>
      </c>
    </row>
    <row r="91" spans="1:30" ht="114.75">
      <c r="A91" s="48">
        <v>32</v>
      </c>
      <c r="B91" s="48">
        <v>2021</v>
      </c>
      <c r="C91" s="48">
        <v>2</v>
      </c>
      <c r="D91" s="49" t="s">
        <v>506</v>
      </c>
      <c r="E91" s="49" t="s">
        <v>507</v>
      </c>
      <c r="F91" s="49" t="s">
        <v>508</v>
      </c>
      <c r="G91" s="49" t="s">
        <v>98</v>
      </c>
      <c r="H91" s="49" t="s">
        <v>34</v>
      </c>
      <c r="I91" s="48">
        <v>1286980.02</v>
      </c>
      <c r="J91" s="48">
        <v>1207009.25</v>
      </c>
      <c r="K91" s="48">
        <v>1286980.02</v>
      </c>
      <c r="L91" s="48">
        <v>1207009.25</v>
      </c>
      <c r="M91" s="48">
        <v>20699.92</v>
      </c>
      <c r="N91" s="48">
        <v>59270.85</v>
      </c>
      <c r="O91" s="48">
        <v>0</v>
      </c>
      <c r="P91" s="48">
        <v>0</v>
      </c>
      <c r="Q91" s="48">
        <v>0</v>
      </c>
      <c r="R91" s="48">
        <v>0</v>
      </c>
      <c r="S91" s="48">
        <v>1305301.93</v>
      </c>
      <c r="T91" s="48">
        <v>0</v>
      </c>
      <c r="U91" s="48">
        <v>18321.91</v>
      </c>
      <c r="V91" s="48">
        <v>0</v>
      </c>
      <c r="W91" s="49" t="s">
        <v>509</v>
      </c>
      <c r="X91" s="49" t="s">
        <v>510</v>
      </c>
      <c r="Y91" s="49" t="s">
        <v>511</v>
      </c>
      <c r="Z91" s="49" t="s">
        <v>38</v>
      </c>
      <c r="AA91" s="48">
        <v>0</v>
      </c>
      <c r="AB91" s="48">
        <v>32</v>
      </c>
      <c r="AC91" s="49" t="s">
        <v>512</v>
      </c>
      <c r="AD91" s="49" t="s">
        <v>40</v>
      </c>
    </row>
    <row r="92" spans="1:30" ht="76.5">
      <c r="A92" s="48">
        <v>32</v>
      </c>
      <c r="B92" s="48">
        <v>2021</v>
      </c>
      <c r="C92" s="48">
        <v>2</v>
      </c>
      <c r="D92" s="49" t="s">
        <v>513</v>
      </c>
      <c r="E92" s="49" t="s">
        <v>514</v>
      </c>
      <c r="F92" s="49" t="s">
        <v>515</v>
      </c>
      <c r="G92" s="49" t="s">
        <v>162</v>
      </c>
      <c r="H92" s="49" t="s">
        <v>38</v>
      </c>
      <c r="I92" s="48">
        <v>0</v>
      </c>
      <c r="J92" s="48">
        <v>0</v>
      </c>
      <c r="K92" s="48">
        <v>403206.41</v>
      </c>
      <c r="L92" s="48">
        <v>0</v>
      </c>
      <c r="M92" s="48">
        <v>0</v>
      </c>
      <c r="N92" s="48">
        <v>0</v>
      </c>
      <c r="O92" s="48">
        <v>403206.41</v>
      </c>
      <c r="P92" s="48">
        <v>0</v>
      </c>
      <c r="Q92" s="48">
        <v>0</v>
      </c>
      <c r="R92" s="48">
        <v>0</v>
      </c>
      <c r="S92" s="48">
        <v>0</v>
      </c>
      <c r="T92" s="48">
        <v>0</v>
      </c>
      <c r="U92" s="48">
        <v>0</v>
      </c>
      <c r="V92" s="48">
        <v>0</v>
      </c>
      <c r="W92" s="49" t="s">
        <v>38</v>
      </c>
      <c r="X92" s="49" t="s">
        <v>516</v>
      </c>
      <c r="Y92" s="49" t="s">
        <v>93</v>
      </c>
      <c r="Z92" s="49" t="s">
        <v>165</v>
      </c>
      <c r="AA92" s="48">
        <v>0</v>
      </c>
      <c r="AB92" s="48">
        <v>32</v>
      </c>
      <c r="AC92" s="49" t="s">
        <v>517</v>
      </c>
      <c r="AD92" s="49" t="s">
        <v>40</v>
      </c>
    </row>
    <row r="93" spans="1:30" ht="102">
      <c r="A93" s="48">
        <v>32</v>
      </c>
      <c r="B93" s="48">
        <v>2021</v>
      </c>
      <c r="C93" s="48">
        <v>2</v>
      </c>
      <c r="D93" s="49" t="s">
        <v>518</v>
      </c>
      <c r="E93" s="49" t="s">
        <v>519</v>
      </c>
      <c r="F93" s="49" t="s">
        <v>520</v>
      </c>
      <c r="G93" s="49" t="s">
        <v>44</v>
      </c>
      <c r="H93" s="49" t="s">
        <v>38</v>
      </c>
      <c r="I93" s="48">
        <v>227744.57</v>
      </c>
      <c r="J93" s="48">
        <v>0</v>
      </c>
      <c r="K93" s="48">
        <v>246515.26</v>
      </c>
      <c r="L93" s="48">
        <v>0</v>
      </c>
      <c r="M93" s="48">
        <v>0</v>
      </c>
      <c r="N93" s="48">
        <v>0</v>
      </c>
      <c r="O93" s="48">
        <v>246515.26</v>
      </c>
      <c r="P93" s="48">
        <v>0</v>
      </c>
      <c r="Q93" s="48">
        <v>0</v>
      </c>
      <c r="R93" s="48">
        <v>0</v>
      </c>
      <c r="S93" s="48">
        <v>0</v>
      </c>
      <c r="T93" s="48">
        <v>0</v>
      </c>
      <c r="U93" s="48">
        <v>0</v>
      </c>
      <c r="V93" s="48">
        <v>0</v>
      </c>
      <c r="W93" s="49" t="s">
        <v>38</v>
      </c>
      <c r="X93" s="49" t="s">
        <v>521</v>
      </c>
      <c r="Y93" s="49" t="s">
        <v>62</v>
      </c>
      <c r="Z93" s="49" t="s">
        <v>38</v>
      </c>
      <c r="AA93" s="48">
        <v>0</v>
      </c>
      <c r="AB93" s="48">
        <v>32</v>
      </c>
      <c r="AC93" s="49" t="s">
        <v>522</v>
      </c>
      <c r="AD93" s="49" t="s">
        <v>40</v>
      </c>
    </row>
    <row r="94" spans="1:30" ht="63.75">
      <c r="A94" s="48">
        <v>32</v>
      </c>
      <c r="B94" s="48">
        <v>2021</v>
      </c>
      <c r="C94" s="48">
        <v>2</v>
      </c>
      <c r="D94" s="49" t="s">
        <v>523</v>
      </c>
      <c r="E94" s="49" t="s">
        <v>524</v>
      </c>
      <c r="F94" s="49" t="s">
        <v>525</v>
      </c>
      <c r="G94" s="49" t="s">
        <v>44</v>
      </c>
      <c r="H94" s="49" t="s">
        <v>38</v>
      </c>
      <c r="I94" s="48">
        <v>57241.24</v>
      </c>
      <c r="J94" s="48">
        <v>0</v>
      </c>
      <c r="K94" s="48">
        <v>57241.24</v>
      </c>
      <c r="L94" s="48">
        <v>0</v>
      </c>
      <c r="M94" s="48">
        <v>21619.82</v>
      </c>
      <c r="N94" s="48">
        <v>32869.86</v>
      </c>
      <c r="O94" s="48">
        <v>2751.56</v>
      </c>
      <c r="P94" s="48">
        <v>0</v>
      </c>
      <c r="Q94" s="48">
        <v>0</v>
      </c>
      <c r="R94" s="48">
        <v>0</v>
      </c>
      <c r="S94" s="48">
        <v>57241.24</v>
      </c>
      <c r="T94" s="48">
        <v>0</v>
      </c>
      <c r="U94" s="48">
        <v>0</v>
      </c>
      <c r="V94" s="48">
        <v>0</v>
      </c>
      <c r="W94" s="49" t="s">
        <v>38</v>
      </c>
      <c r="X94" s="49" t="s">
        <v>526</v>
      </c>
      <c r="Y94" s="49" t="s">
        <v>363</v>
      </c>
      <c r="Z94" s="49" t="s">
        <v>38</v>
      </c>
      <c r="AA94" s="48">
        <v>0</v>
      </c>
      <c r="AB94" s="48">
        <v>32</v>
      </c>
      <c r="AC94" s="49" t="s">
        <v>527</v>
      </c>
      <c r="AD94" s="49" t="s">
        <v>40</v>
      </c>
    </row>
    <row r="95" spans="1:30" ht="102">
      <c r="A95" s="48">
        <v>32</v>
      </c>
      <c r="B95" s="48">
        <v>2021</v>
      </c>
      <c r="C95" s="48">
        <v>2</v>
      </c>
      <c r="D95" s="49" t="s">
        <v>528</v>
      </c>
      <c r="E95" s="49" t="s">
        <v>529</v>
      </c>
      <c r="F95" s="49" t="s">
        <v>530</v>
      </c>
      <c r="G95" s="49" t="s">
        <v>44</v>
      </c>
      <c r="H95" s="49" t="s">
        <v>86</v>
      </c>
      <c r="I95" s="48">
        <v>20766.78</v>
      </c>
      <c r="J95" s="48">
        <v>0</v>
      </c>
      <c r="K95" s="48">
        <v>20766.78</v>
      </c>
      <c r="L95" s="48">
        <v>0</v>
      </c>
      <c r="M95" s="48">
        <v>0</v>
      </c>
      <c r="N95" s="48">
        <v>0</v>
      </c>
      <c r="O95" s="48">
        <v>20766.78</v>
      </c>
      <c r="P95" s="48">
        <v>0</v>
      </c>
      <c r="Q95" s="48">
        <v>0</v>
      </c>
      <c r="R95" s="48">
        <v>0</v>
      </c>
      <c r="S95" s="48">
        <v>138665.09</v>
      </c>
      <c r="T95" s="48">
        <v>0</v>
      </c>
      <c r="U95" s="48">
        <v>138665.09</v>
      </c>
      <c r="V95" s="48">
        <v>0</v>
      </c>
      <c r="W95" s="49" t="s">
        <v>531</v>
      </c>
      <c r="X95" s="49" t="s">
        <v>286</v>
      </c>
      <c r="Y95" s="49" t="s">
        <v>74</v>
      </c>
      <c r="Z95" s="49" t="s">
        <v>38</v>
      </c>
      <c r="AA95" s="48">
        <v>0</v>
      </c>
      <c r="AB95" s="48">
        <v>32</v>
      </c>
      <c r="AC95" s="49" t="s">
        <v>532</v>
      </c>
      <c r="AD95" s="49" t="s">
        <v>40</v>
      </c>
    </row>
    <row r="96" spans="1:30" ht="51">
      <c r="A96" s="48">
        <v>32</v>
      </c>
      <c r="B96" s="48">
        <v>2021</v>
      </c>
      <c r="C96" s="48">
        <v>2</v>
      </c>
      <c r="D96" s="49" t="s">
        <v>533</v>
      </c>
      <c r="E96" s="49" t="s">
        <v>534</v>
      </c>
      <c r="F96" s="49" t="s">
        <v>535</v>
      </c>
      <c r="G96" s="49" t="s">
        <v>44</v>
      </c>
      <c r="H96" s="49" t="s">
        <v>38</v>
      </c>
      <c r="I96" s="48">
        <v>19612.47</v>
      </c>
      <c r="J96" s="48">
        <v>8650.71</v>
      </c>
      <c r="K96" s="48">
        <v>19612.47</v>
      </c>
      <c r="L96" s="48">
        <v>8650.71</v>
      </c>
      <c r="M96" s="48">
        <v>6058.84</v>
      </c>
      <c r="N96" s="48">
        <v>4902.92</v>
      </c>
      <c r="O96" s="48">
        <v>0</v>
      </c>
      <c r="P96" s="48">
        <v>0</v>
      </c>
      <c r="Q96" s="48">
        <v>0</v>
      </c>
      <c r="R96" s="48">
        <v>0</v>
      </c>
      <c r="S96" s="48">
        <v>19612.47</v>
      </c>
      <c r="T96" s="48">
        <v>0</v>
      </c>
      <c r="U96" s="48">
        <v>0</v>
      </c>
      <c r="V96" s="48">
        <v>0</v>
      </c>
      <c r="W96" s="49" t="s">
        <v>38</v>
      </c>
      <c r="X96" s="49" t="s">
        <v>536</v>
      </c>
      <c r="Y96" s="49" t="s">
        <v>363</v>
      </c>
      <c r="Z96" s="49" t="s">
        <v>38</v>
      </c>
      <c r="AA96" s="48">
        <v>0</v>
      </c>
      <c r="AB96" s="48">
        <v>32</v>
      </c>
      <c r="AC96" s="49" t="s">
        <v>537</v>
      </c>
      <c r="AD96" s="49" t="s">
        <v>40</v>
      </c>
    </row>
    <row r="97" spans="1:30" ht="63.75">
      <c r="A97" s="48">
        <v>32</v>
      </c>
      <c r="B97" s="48">
        <v>2021</v>
      </c>
      <c r="C97" s="48">
        <v>2</v>
      </c>
      <c r="D97" s="49" t="s">
        <v>538</v>
      </c>
      <c r="E97" s="49" t="s">
        <v>539</v>
      </c>
      <c r="F97" s="49" t="s">
        <v>540</v>
      </c>
      <c r="G97" s="49" t="s">
        <v>541</v>
      </c>
      <c r="H97" s="49" t="s">
        <v>34</v>
      </c>
      <c r="I97" s="48">
        <v>0</v>
      </c>
      <c r="J97" s="48">
        <v>0</v>
      </c>
      <c r="K97" s="48">
        <v>15895.83</v>
      </c>
      <c r="L97" s="48">
        <v>0</v>
      </c>
      <c r="M97" s="48">
        <v>0</v>
      </c>
      <c r="N97" s="48">
        <v>0</v>
      </c>
      <c r="O97" s="48">
        <v>15895.83</v>
      </c>
      <c r="P97" s="48">
        <v>0</v>
      </c>
      <c r="Q97" s="48">
        <v>0</v>
      </c>
      <c r="R97" s="48">
        <v>0</v>
      </c>
      <c r="S97" s="48">
        <v>0</v>
      </c>
      <c r="T97" s="48">
        <v>0</v>
      </c>
      <c r="U97" s="48">
        <v>0</v>
      </c>
      <c r="V97" s="48">
        <v>0</v>
      </c>
      <c r="W97" s="49" t="s">
        <v>38</v>
      </c>
      <c r="X97" s="49" t="s">
        <v>542</v>
      </c>
      <c r="Y97" s="49" t="s">
        <v>93</v>
      </c>
      <c r="Z97" s="49" t="s">
        <v>38</v>
      </c>
      <c r="AA97" s="48">
        <v>0</v>
      </c>
      <c r="AB97" s="48">
        <v>32</v>
      </c>
      <c r="AC97" s="49" t="s">
        <v>543</v>
      </c>
      <c r="AD97" s="49" t="s">
        <v>40</v>
      </c>
    </row>
    <row r="98" spans="1:30" ht="51">
      <c r="A98" s="48">
        <v>32</v>
      </c>
      <c r="B98" s="48">
        <v>2021</v>
      </c>
      <c r="C98" s="48">
        <v>2</v>
      </c>
      <c r="D98" s="49" t="s">
        <v>544</v>
      </c>
      <c r="E98" s="49" t="s">
        <v>545</v>
      </c>
      <c r="F98" s="49" t="s">
        <v>546</v>
      </c>
      <c r="G98" s="49" t="s">
        <v>53</v>
      </c>
      <c r="H98" s="49" t="s">
        <v>38</v>
      </c>
      <c r="I98" s="48">
        <v>0</v>
      </c>
      <c r="J98" s="48">
        <v>0</v>
      </c>
      <c r="K98" s="48">
        <v>1780.27</v>
      </c>
      <c r="L98" s="48">
        <v>0</v>
      </c>
      <c r="M98" s="48">
        <v>0</v>
      </c>
      <c r="N98" s="48">
        <v>0</v>
      </c>
      <c r="O98" s="48">
        <v>1780.27</v>
      </c>
      <c r="P98" s="48">
        <v>0</v>
      </c>
      <c r="Q98" s="48">
        <v>0</v>
      </c>
      <c r="R98" s="48">
        <v>0</v>
      </c>
      <c r="S98" s="48">
        <v>0</v>
      </c>
      <c r="T98" s="48">
        <v>0</v>
      </c>
      <c r="U98" s="48">
        <v>0</v>
      </c>
      <c r="V98" s="48">
        <v>0</v>
      </c>
      <c r="W98" s="49" t="s">
        <v>38</v>
      </c>
      <c r="X98" s="49" t="s">
        <v>547</v>
      </c>
      <c r="Y98" s="49" t="s">
        <v>93</v>
      </c>
      <c r="Z98" s="49" t="s">
        <v>38</v>
      </c>
      <c r="AA98" s="48">
        <v>0</v>
      </c>
      <c r="AB98" s="48">
        <v>32</v>
      </c>
      <c r="AC98" s="49" t="s">
        <v>82</v>
      </c>
      <c r="AD98" s="49" t="s">
        <v>40</v>
      </c>
    </row>
    <row r="99" spans="1:30" ht="63.75">
      <c r="A99" s="48">
        <v>33</v>
      </c>
      <c r="B99" s="48">
        <v>2021</v>
      </c>
      <c r="C99" s="48">
        <v>2</v>
      </c>
      <c r="D99" s="49" t="s">
        <v>548</v>
      </c>
      <c r="E99" s="49" t="s">
        <v>549</v>
      </c>
      <c r="F99" s="49" t="s">
        <v>550</v>
      </c>
      <c r="G99" s="49" t="s">
        <v>426</v>
      </c>
      <c r="H99" s="49" t="s">
        <v>34</v>
      </c>
      <c r="I99" s="48">
        <v>98927139.17</v>
      </c>
      <c r="J99" s="48">
        <v>0</v>
      </c>
      <c r="K99" s="48">
        <v>105461278.7</v>
      </c>
      <c r="L99" s="48">
        <v>0</v>
      </c>
      <c r="M99" s="48">
        <v>0</v>
      </c>
      <c r="N99" s="48">
        <v>0</v>
      </c>
      <c r="O99" s="48">
        <v>105461278.7</v>
      </c>
      <c r="P99" s="48">
        <v>0</v>
      </c>
      <c r="Q99" s="48">
        <v>0</v>
      </c>
      <c r="R99" s="48">
        <v>0</v>
      </c>
      <c r="S99" s="48">
        <v>0</v>
      </c>
      <c r="T99" s="48">
        <v>0</v>
      </c>
      <c r="U99" s="48">
        <v>0</v>
      </c>
      <c r="V99" s="48">
        <v>0</v>
      </c>
      <c r="W99" s="49" t="s">
        <v>38</v>
      </c>
      <c r="X99" s="49" t="s">
        <v>551</v>
      </c>
      <c r="Y99" s="49" t="s">
        <v>552</v>
      </c>
      <c r="Z99" s="49" t="s">
        <v>38</v>
      </c>
      <c r="AA99" s="48">
        <v>0</v>
      </c>
      <c r="AB99" s="48">
        <v>33</v>
      </c>
      <c r="AC99" s="49" t="s">
        <v>553</v>
      </c>
      <c r="AD99" s="49" t="s">
        <v>40</v>
      </c>
    </row>
    <row r="100" spans="1:30" ht="51">
      <c r="A100" s="48">
        <v>33</v>
      </c>
      <c r="B100" s="48">
        <v>2021</v>
      </c>
      <c r="C100" s="48">
        <v>2</v>
      </c>
      <c r="D100" s="49" t="s">
        <v>554</v>
      </c>
      <c r="E100" s="49" t="s">
        <v>555</v>
      </c>
      <c r="F100" s="49" t="s">
        <v>556</v>
      </c>
      <c r="G100" s="49" t="s">
        <v>79</v>
      </c>
      <c r="H100" s="49" t="s">
        <v>45</v>
      </c>
      <c r="I100" s="48">
        <v>92947922.13</v>
      </c>
      <c r="J100" s="48">
        <v>6863224.33</v>
      </c>
      <c r="K100" s="48">
        <v>97377289.75</v>
      </c>
      <c r="L100" s="48">
        <v>6863224.33</v>
      </c>
      <c r="M100" s="48">
        <v>168951.03</v>
      </c>
      <c r="N100" s="48">
        <v>474995.81</v>
      </c>
      <c r="O100" s="48">
        <v>89747673.23</v>
      </c>
      <c r="P100" s="48">
        <v>3438.59</v>
      </c>
      <c r="Q100" s="48">
        <v>119006.76</v>
      </c>
      <c r="R100" s="48">
        <v>0</v>
      </c>
      <c r="S100" s="48">
        <v>10791551.16</v>
      </c>
      <c r="T100" s="48">
        <v>6.6</v>
      </c>
      <c r="U100" s="48">
        <v>163866.7</v>
      </c>
      <c r="V100" s="48">
        <v>0</v>
      </c>
      <c r="W100" s="49" t="s">
        <v>557</v>
      </c>
      <c r="X100" s="49" t="s">
        <v>558</v>
      </c>
      <c r="Y100" s="49" t="s">
        <v>93</v>
      </c>
      <c r="Z100" s="49" t="s">
        <v>38</v>
      </c>
      <c r="AA100" s="48">
        <v>0</v>
      </c>
      <c r="AB100" s="48">
        <v>33</v>
      </c>
      <c r="AC100" s="49" t="s">
        <v>559</v>
      </c>
      <c r="AD100" s="49" t="s">
        <v>40</v>
      </c>
    </row>
    <row r="101" spans="1:30" ht="76.5">
      <c r="A101" s="48">
        <v>33</v>
      </c>
      <c r="B101" s="48">
        <v>2021</v>
      </c>
      <c r="C101" s="48">
        <v>2</v>
      </c>
      <c r="D101" s="49" t="s">
        <v>560</v>
      </c>
      <c r="E101" s="49" t="s">
        <v>561</v>
      </c>
      <c r="F101" s="49" t="s">
        <v>562</v>
      </c>
      <c r="G101" s="49" t="s">
        <v>44</v>
      </c>
      <c r="H101" s="49" t="s">
        <v>86</v>
      </c>
      <c r="I101" s="48">
        <v>34912986.51</v>
      </c>
      <c r="J101" s="48">
        <v>0</v>
      </c>
      <c r="K101" s="48">
        <v>36325895.91</v>
      </c>
      <c r="L101" s="48">
        <v>0</v>
      </c>
      <c r="M101" s="48">
        <v>0</v>
      </c>
      <c r="N101" s="48">
        <v>0</v>
      </c>
      <c r="O101" s="48">
        <v>36325895.91</v>
      </c>
      <c r="P101" s="48">
        <v>0</v>
      </c>
      <c r="Q101" s="48">
        <v>0</v>
      </c>
      <c r="R101" s="48">
        <v>0</v>
      </c>
      <c r="S101" s="48">
        <v>36325895.91</v>
      </c>
      <c r="T101" s="48">
        <v>0</v>
      </c>
      <c r="U101" s="48">
        <v>0</v>
      </c>
      <c r="V101" s="48">
        <v>0</v>
      </c>
      <c r="W101" s="49" t="s">
        <v>563</v>
      </c>
      <c r="X101" s="49" t="s">
        <v>564</v>
      </c>
      <c r="Y101" s="49" t="s">
        <v>48</v>
      </c>
      <c r="Z101" s="49" t="s">
        <v>38</v>
      </c>
      <c r="AA101" s="48">
        <v>0</v>
      </c>
      <c r="AB101" s="48">
        <v>33</v>
      </c>
      <c r="AC101" s="49" t="s">
        <v>565</v>
      </c>
      <c r="AD101" s="49" t="s">
        <v>40</v>
      </c>
    </row>
    <row r="102" spans="1:30" ht="63.75">
      <c r="A102" s="48">
        <v>33</v>
      </c>
      <c r="B102" s="48">
        <v>2021</v>
      </c>
      <c r="C102" s="48">
        <v>2</v>
      </c>
      <c r="D102" s="49" t="s">
        <v>566</v>
      </c>
      <c r="E102" s="49" t="s">
        <v>567</v>
      </c>
      <c r="F102" s="49" t="s">
        <v>568</v>
      </c>
      <c r="G102" s="49" t="s">
        <v>426</v>
      </c>
      <c r="H102" s="49" t="s">
        <v>34</v>
      </c>
      <c r="I102" s="48">
        <v>29863222.3</v>
      </c>
      <c r="J102" s="48">
        <v>0</v>
      </c>
      <c r="K102" s="48">
        <v>32519851.91</v>
      </c>
      <c r="L102" s="48">
        <v>0</v>
      </c>
      <c r="M102" s="48">
        <v>0</v>
      </c>
      <c r="N102" s="48">
        <v>0</v>
      </c>
      <c r="O102" s="48">
        <v>32519851.91</v>
      </c>
      <c r="P102" s="48">
        <v>0</v>
      </c>
      <c r="Q102" s="48">
        <v>0</v>
      </c>
      <c r="R102" s="48">
        <v>0</v>
      </c>
      <c r="S102" s="48">
        <v>0</v>
      </c>
      <c r="T102" s="48">
        <v>0</v>
      </c>
      <c r="U102" s="48">
        <v>0</v>
      </c>
      <c r="V102" s="48">
        <v>0</v>
      </c>
      <c r="W102" s="49" t="s">
        <v>38</v>
      </c>
      <c r="X102" s="49" t="s">
        <v>569</v>
      </c>
      <c r="Y102" s="49" t="s">
        <v>552</v>
      </c>
      <c r="Z102" s="49" t="s">
        <v>38</v>
      </c>
      <c r="AA102" s="48">
        <v>0</v>
      </c>
      <c r="AB102" s="48">
        <v>33</v>
      </c>
      <c r="AC102" s="49" t="s">
        <v>570</v>
      </c>
      <c r="AD102" s="49" t="s">
        <v>40</v>
      </c>
    </row>
    <row r="103" spans="1:30" ht="140.25">
      <c r="A103" s="48">
        <v>33</v>
      </c>
      <c r="B103" s="48">
        <v>2021</v>
      </c>
      <c r="C103" s="48">
        <v>2</v>
      </c>
      <c r="D103" s="49" t="s">
        <v>571</v>
      </c>
      <c r="E103" s="49" t="s">
        <v>572</v>
      </c>
      <c r="F103" s="49" t="s">
        <v>573</v>
      </c>
      <c r="G103" s="49" t="s">
        <v>44</v>
      </c>
      <c r="H103" s="49" t="s">
        <v>86</v>
      </c>
      <c r="I103" s="48">
        <v>406423.59</v>
      </c>
      <c r="J103" s="48">
        <v>0</v>
      </c>
      <c r="K103" s="48">
        <v>476890.53</v>
      </c>
      <c r="L103" s="48">
        <v>0</v>
      </c>
      <c r="M103" s="48">
        <v>0</v>
      </c>
      <c r="N103" s="48">
        <v>0</v>
      </c>
      <c r="O103" s="48">
        <v>476890.53</v>
      </c>
      <c r="P103" s="48">
        <v>0</v>
      </c>
      <c r="Q103" s="48">
        <v>0</v>
      </c>
      <c r="R103" s="48">
        <v>0</v>
      </c>
      <c r="S103" s="48">
        <v>0</v>
      </c>
      <c r="T103" s="48">
        <v>0</v>
      </c>
      <c r="U103" s="48">
        <v>0</v>
      </c>
      <c r="V103" s="48">
        <v>0</v>
      </c>
      <c r="W103" s="49" t="s">
        <v>38</v>
      </c>
      <c r="X103" s="49" t="s">
        <v>574</v>
      </c>
      <c r="Y103" s="49" t="s">
        <v>62</v>
      </c>
      <c r="Z103" s="49" t="s">
        <v>38</v>
      </c>
      <c r="AA103" s="48">
        <v>0</v>
      </c>
      <c r="AB103" s="48">
        <v>33</v>
      </c>
      <c r="AC103" s="49" t="s">
        <v>575</v>
      </c>
      <c r="AD103" s="49" t="s">
        <v>40</v>
      </c>
    </row>
    <row r="104" spans="1:30" ht="76.5">
      <c r="A104" s="48">
        <v>33</v>
      </c>
      <c r="B104" s="48">
        <v>2021</v>
      </c>
      <c r="C104" s="48">
        <v>2</v>
      </c>
      <c r="D104" s="49" t="s">
        <v>576</v>
      </c>
      <c r="E104" s="49" t="s">
        <v>577</v>
      </c>
      <c r="F104" s="49" t="s">
        <v>578</v>
      </c>
      <c r="G104" s="49" t="s">
        <v>44</v>
      </c>
      <c r="H104" s="49" t="s">
        <v>45</v>
      </c>
      <c r="I104" s="48">
        <v>57142.52</v>
      </c>
      <c r="J104" s="48">
        <v>0</v>
      </c>
      <c r="K104" s="48">
        <v>88783.12</v>
      </c>
      <c r="L104" s="48">
        <v>0</v>
      </c>
      <c r="M104" s="48">
        <v>0</v>
      </c>
      <c r="N104" s="48">
        <v>0</v>
      </c>
      <c r="O104" s="48">
        <v>88783.12</v>
      </c>
      <c r="P104" s="48">
        <v>0</v>
      </c>
      <c r="Q104" s="48">
        <v>0</v>
      </c>
      <c r="R104" s="48">
        <v>0</v>
      </c>
      <c r="S104" s="48">
        <v>0</v>
      </c>
      <c r="T104" s="48">
        <v>0</v>
      </c>
      <c r="U104" s="48">
        <v>0</v>
      </c>
      <c r="V104" s="48">
        <v>0</v>
      </c>
      <c r="W104" s="49" t="s">
        <v>38</v>
      </c>
      <c r="X104" s="49" t="s">
        <v>579</v>
      </c>
      <c r="Y104" s="49" t="s">
        <v>93</v>
      </c>
      <c r="Z104" s="49" t="s">
        <v>38</v>
      </c>
      <c r="AA104" s="48">
        <v>0</v>
      </c>
      <c r="AB104" s="48">
        <v>33</v>
      </c>
      <c r="AC104" s="49" t="s">
        <v>580</v>
      </c>
      <c r="AD104" s="49" t="s">
        <v>40</v>
      </c>
    </row>
    <row r="105" spans="1:30" ht="63.75">
      <c r="A105" s="48">
        <v>33</v>
      </c>
      <c r="B105" s="48">
        <v>2021</v>
      </c>
      <c r="C105" s="48">
        <v>2</v>
      </c>
      <c r="D105" s="49" t="s">
        <v>581</v>
      </c>
      <c r="E105" s="49" t="s">
        <v>582</v>
      </c>
      <c r="F105" s="49" t="s">
        <v>583</v>
      </c>
      <c r="G105" s="49" t="s">
        <v>426</v>
      </c>
      <c r="H105" s="49" t="s">
        <v>34</v>
      </c>
      <c r="I105" s="48">
        <v>34017.82</v>
      </c>
      <c r="J105" s="48">
        <v>0</v>
      </c>
      <c r="K105" s="48">
        <v>76310.39</v>
      </c>
      <c r="L105" s="48">
        <v>0</v>
      </c>
      <c r="M105" s="48">
        <v>0</v>
      </c>
      <c r="N105" s="48">
        <v>0</v>
      </c>
      <c r="O105" s="48">
        <v>76310.39</v>
      </c>
      <c r="P105" s="48">
        <v>0</v>
      </c>
      <c r="Q105" s="48">
        <v>0</v>
      </c>
      <c r="R105" s="48">
        <v>0</v>
      </c>
      <c r="S105" s="48">
        <v>0</v>
      </c>
      <c r="T105" s="48">
        <v>0</v>
      </c>
      <c r="U105" s="48">
        <v>0</v>
      </c>
      <c r="V105" s="48">
        <v>0</v>
      </c>
      <c r="W105" s="49" t="s">
        <v>38</v>
      </c>
      <c r="X105" s="49" t="s">
        <v>584</v>
      </c>
      <c r="Y105" s="49" t="s">
        <v>585</v>
      </c>
      <c r="Z105" s="49" t="s">
        <v>38</v>
      </c>
      <c r="AA105" s="48">
        <v>0</v>
      </c>
      <c r="AB105" s="48">
        <v>33</v>
      </c>
      <c r="AC105" s="49" t="s">
        <v>586</v>
      </c>
      <c r="AD105" s="49" t="s">
        <v>40</v>
      </c>
    </row>
    <row r="106" spans="1:30" ht="102">
      <c r="A106" s="48">
        <v>33</v>
      </c>
      <c r="B106" s="48">
        <v>2021</v>
      </c>
      <c r="C106" s="48">
        <v>2</v>
      </c>
      <c r="D106" s="49" t="s">
        <v>587</v>
      </c>
      <c r="E106" s="49" t="s">
        <v>588</v>
      </c>
      <c r="F106" s="49" t="s">
        <v>589</v>
      </c>
      <c r="G106" s="49" t="s">
        <v>44</v>
      </c>
      <c r="H106" s="49" t="s">
        <v>45</v>
      </c>
      <c r="I106" s="48">
        <v>41356.26</v>
      </c>
      <c r="J106" s="48">
        <v>0</v>
      </c>
      <c r="K106" s="48">
        <v>71470.05</v>
      </c>
      <c r="L106" s="48">
        <v>0</v>
      </c>
      <c r="M106" s="48">
        <v>0</v>
      </c>
      <c r="N106" s="48">
        <v>0</v>
      </c>
      <c r="O106" s="48">
        <v>71470.05</v>
      </c>
      <c r="P106" s="48">
        <v>0</v>
      </c>
      <c r="Q106" s="48">
        <v>0</v>
      </c>
      <c r="R106" s="48">
        <v>0</v>
      </c>
      <c r="S106" s="48">
        <v>0</v>
      </c>
      <c r="T106" s="48">
        <v>0</v>
      </c>
      <c r="U106" s="48">
        <v>0</v>
      </c>
      <c r="V106" s="48">
        <v>0</v>
      </c>
      <c r="W106" s="49" t="s">
        <v>38</v>
      </c>
      <c r="X106" s="49" t="s">
        <v>590</v>
      </c>
      <c r="Y106" s="49" t="s">
        <v>93</v>
      </c>
      <c r="Z106" s="49" t="s">
        <v>38</v>
      </c>
      <c r="AA106" s="48">
        <v>0</v>
      </c>
      <c r="AB106" s="48">
        <v>33</v>
      </c>
      <c r="AC106" s="49" t="s">
        <v>591</v>
      </c>
      <c r="AD106" s="49" t="s">
        <v>40</v>
      </c>
    </row>
    <row r="107" spans="1:30" ht="76.5">
      <c r="A107" s="48">
        <v>33</v>
      </c>
      <c r="B107" s="48">
        <v>2021</v>
      </c>
      <c r="C107" s="48">
        <v>2</v>
      </c>
      <c r="D107" s="49" t="s">
        <v>592</v>
      </c>
      <c r="E107" s="49" t="s">
        <v>593</v>
      </c>
      <c r="F107" s="49" t="s">
        <v>594</v>
      </c>
      <c r="G107" s="49" t="s">
        <v>44</v>
      </c>
      <c r="H107" s="49" t="s">
        <v>86</v>
      </c>
      <c r="I107" s="48">
        <v>35262.51</v>
      </c>
      <c r="J107" s="48">
        <v>17462.47</v>
      </c>
      <c r="K107" s="48">
        <v>35262.51</v>
      </c>
      <c r="L107" s="48">
        <v>17462.47</v>
      </c>
      <c r="M107" s="48">
        <v>15501.96</v>
      </c>
      <c r="N107" s="48">
        <v>2298.08</v>
      </c>
      <c r="O107" s="48">
        <v>0</v>
      </c>
      <c r="P107" s="48">
        <v>0</v>
      </c>
      <c r="Q107" s="48">
        <v>0</v>
      </c>
      <c r="R107" s="48">
        <v>29843.5</v>
      </c>
      <c r="S107" s="48">
        <v>0</v>
      </c>
      <c r="T107" s="48">
        <v>0</v>
      </c>
      <c r="U107" s="48">
        <v>0</v>
      </c>
      <c r="V107" s="48">
        <v>0</v>
      </c>
      <c r="W107" s="49" t="s">
        <v>38</v>
      </c>
      <c r="X107" s="49" t="s">
        <v>595</v>
      </c>
      <c r="Y107" s="49" t="s">
        <v>93</v>
      </c>
      <c r="Z107" s="49" t="s">
        <v>38</v>
      </c>
      <c r="AA107" s="48">
        <v>0</v>
      </c>
      <c r="AB107" s="48">
        <v>33</v>
      </c>
      <c r="AC107" s="49" t="s">
        <v>596</v>
      </c>
      <c r="AD107" s="49" t="s">
        <v>40</v>
      </c>
    </row>
    <row r="108" spans="1:30" ht="89.25">
      <c r="A108" s="48">
        <v>33</v>
      </c>
      <c r="B108" s="48">
        <v>2021</v>
      </c>
      <c r="C108" s="48">
        <v>2</v>
      </c>
      <c r="D108" s="49" t="s">
        <v>597</v>
      </c>
      <c r="E108" s="49" t="s">
        <v>577</v>
      </c>
      <c r="F108" s="49" t="s">
        <v>598</v>
      </c>
      <c r="G108" s="49" t="s">
        <v>44</v>
      </c>
      <c r="H108" s="49" t="s">
        <v>45</v>
      </c>
      <c r="I108" s="48">
        <v>29661.33</v>
      </c>
      <c r="J108" s="48">
        <v>0</v>
      </c>
      <c r="K108" s="48">
        <v>33841.65</v>
      </c>
      <c r="L108" s="48">
        <v>0</v>
      </c>
      <c r="M108" s="48">
        <v>0</v>
      </c>
      <c r="N108" s="48">
        <v>0</v>
      </c>
      <c r="O108" s="48">
        <v>33841.65</v>
      </c>
      <c r="P108" s="48">
        <v>0</v>
      </c>
      <c r="Q108" s="48">
        <v>0</v>
      </c>
      <c r="R108" s="48">
        <v>0</v>
      </c>
      <c r="S108" s="48">
        <v>0</v>
      </c>
      <c r="T108" s="48">
        <v>0</v>
      </c>
      <c r="U108" s="48">
        <v>0</v>
      </c>
      <c r="V108" s="48">
        <v>0</v>
      </c>
      <c r="W108" s="49" t="s">
        <v>38</v>
      </c>
      <c r="X108" s="49" t="s">
        <v>599</v>
      </c>
      <c r="Y108" s="49" t="s">
        <v>62</v>
      </c>
      <c r="Z108" s="49" t="s">
        <v>38</v>
      </c>
      <c r="AA108" s="48">
        <v>0</v>
      </c>
      <c r="AB108" s="48">
        <v>33</v>
      </c>
      <c r="AC108" s="49" t="s">
        <v>600</v>
      </c>
      <c r="AD108" s="49" t="s">
        <v>40</v>
      </c>
    </row>
    <row r="109" spans="1:30" ht="89.25">
      <c r="A109" s="48">
        <v>33</v>
      </c>
      <c r="B109" s="48">
        <v>2021</v>
      </c>
      <c r="C109" s="48">
        <v>2</v>
      </c>
      <c r="D109" s="49" t="s">
        <v>601</v>
      </c>
      <c r="E109" s="49" t="s">
        <v>602</v>
      </c>
      <c r="F109" s="49" t="s">
        <v>603</v>
      </c>
      <c r="G109" s="49" t="s">
        <v>44</v>
      </c>
      <c r="H109" s="49" t="s">
        <v>86</v>
      </c>
      <c r="I109" s="48">
        <v>30699.32</v>
      </c>
      <c r="J109" s="48">
        <v>19255.52</v>
      </c>
      <c r="K109" s="48">
        <v>30699.32</v>
      </c>
      <c r="L109" s="48">
        <v>19255.52</v>
      </c>
      <c r="M109" s="48">
        <v>4171.54</v>
      </c>
      <c r="N109" s="48">
        <v>7272.26</v>
      </c>
      <c r="O109" s="48">
        <v>0</v>
      </c>
      <c r="P109" s="48">
        <v>0</v>
      </c>
      <c r="Q109" s="48">
        <v>0</v>
      </c>
      <c r="R109" s="48">
        <v>0</v>
      </c>
      <c r="S109" s="48">
        <v>0</v>
      </c>
      <c r="T109" s="48">
        <v>0</v>
      </c>
      <c r="U109" s="48">
        <v>0</v>
      </c>
      <c r="V109" s="48">
        <v>0</v>
      </c>
      <c r="W109" s="49" t="s">
        <v>38</v>
      </c>
      <c r="X109" s="49" t="s">
        <v>604</v>
      </c>
      <c r="Y109" s="49" t="s">
        <v>93</v>
      </c>
      <c r="Z109" s="49" t="s">
        <v>38</v>
      </c>
      <c r="AA109" s="48">
        <v>0</v>
      </c>
      <c r="AB109" s="48">
        <v>33</v>
      </c>
      <c r="AC109" s="49" t="s">
        <v>605</v>
      </c>
      <c r="AD109" s="49" t="s">
        <v>40</v>
      </c>
    </row>
    <row r="110" spans="1:30" ht="76.5">
      <c r="A110" s="48">
        <v>33</v>
      </c>
      <c r="B110" s="48">
        <v>2021</v>
      </c>
      <c r="C110" s="48">
        <v>2</v>
      </c>
      <c r="D110" s="49" t="s">
        <v>606</v>
      </c>
      <c r="E110" s="49" t="s">
        <v>607</v>
      </c>
      <c r="F110" s="49" t="s">
        <v>608</v>
      </c>
      <c r="G110" s="49" t="s">
        <v>44</v>
      </c>
      <c r="H110" s="49" t="s">
        <v>45</v>
      </c>
      <c r="I110" s="48">
        <v>7404.62</v>
      </c>
      <c r="J110" s="48">
        <v>0</v>
      </c>
      <c r="K110" s="48">
        <v>7404.62</v>
      </c>
      <c r="L110" s="48">
        <v>0</v>
      </c>
      <c r="M110" s="48">
        <v>0</v>
      </c>
      <c r="N110" s="48">
        <v>0</v>
      </c>
      <c r="O110" s="48">
        <v>7404.62</v>
      </c>
      <c r="P110" s="48">
        <v>0</v>
      </c>
      <c r="Q110" s="48">
        <v>0</v>
      </c>
      <c r="R110" s="48">
        <v>0</v>
      </c>
      <c r="S110" s="48">
        <v>0</v>
      </c>
      <c r="T110" s="48">
        <v>0</v>
      </c>
      <c r="U110" s="48">
        <v>0</v>
      </c>
      <c r="V110" s="48">
        <v>0</v>
      </c>
      <c r="W110" s="49" t="s">
        <v>38</v>
      </c>
      <c r="X110" s="49" t="s">
        <v>609</v>
      </c>
      <c r="Y110" s="49" t="s">
        <v>93</v>
      </c>
      <c r="Z110" s="49" t="s">
        <v>38</v>
      </c>
      <c r="AA110" s="48">
        <v>0</v>
      </c>
      <c r="AB110" s="48">
        <v>33</v>
      </c>
      <c r="AC110" s="49" t="s">
        <v>610</v>
      </c>
      <c r="AD110" s="49" t="s">
        <v>40</v>
      </c>
    </row>
    <row r="111" spans="1:30" ht="76.5">
      <c r="A111" s="48">
        <v>33</v>
      </c>
      <c r="B111" s="48">
        <v>2021</v>
      </c>
      <c r="C111" s="48">
        <v>2</v>
      </c>
      <c r="D111" s="49" t="s">
        <v>611</v>
      </c>
      <c r="E111" s="49" t="s">
        <v>612</v>
      </c>
      <c r="F111" s="49" t="s">
        <v>613</v>
      </c>
      <c r="G111" s="49" t="s">
        <v>44</v>
      </c>
      <c r="H111" s="49" t="s">
        <v>86</v>
      </c>
      <c r="I111" s="48">
        <v>2035.23</v>
      </c>
      <c r="J111" s="48">
        <v>0</v>
      </c>
      <c r="K111" s="48">
        <v>3318.43</v>
      </c>
      <c r="L111" s="48">
        <v>0</v>
      </c>
      <c r="M111" s="48">
        <v>0</v>
      </c>
      <c r="N111" s="48">
        <v>0</v>
      </c>
      <c r="O111" s="48">
        <v>3318.43</v>
      </c>
      <c r="P111" s="48">
        <v>0</v>
      </c>
      <c r="Q111" s="48">
        <v>0</v>
      </c>
      <c r="R111" s="48">
        <v>0</v>
      </c>
      <c r="S111" s="48">
        <v>0</v>
      </c>
      <c r="T111" s="48">
        <v>0</v>
      </c>
      <c r="U111" s="48">
        <v>0</v>
      </c>
      <c r="V111" s="48">
        <v>0</v>
      </c>
      <c r="W111" s="49" t="s">
        <v>38</v>
      </c>
      <c r="X111" s="49" t="s">
        <v>614</v>
      </c>
      <c r="Y111" s="49" t="s">
        <v>93</v>
      </c>
      <c r="Z111" s="49" t="s">
        <v>38</v>
      </c>
      <c r="AA111" s="48">
        <v>0</v>
      </c>
      <c r="AB111" s="48">
        <v>33</v>
      </c>
      <c r="AC111" s="49" t="s">
        <v>615</v>
      </c>
      <c r="AD111" s="49" t="s">
        <v>40</v>
      </c>
    </row>
    <row r="112" spans="1:30" ht="51">
      <c r="A112" s="48">
        <v>33</v>
      </c>
      <c r="B112" s="48">
        <v>2021</v>
      </c>
      <c r="C112" s="48">
        <v>2</v>
      </c>
      <c r="D112" s="49" t="s">
        <v>616</v>
      </c>
      <c r="E112" s="49" t="s">
        <v>617</v>
      </c>
      <c r="F112" s="49" t="s">
        <v>618</v>
      </c>
      <c r="G112" s="49" t="s">
        <v>53</v>
      </c>
      <c r="H112" s="49" t="s">
        <v>86</v>
      </c>
      <c r="I112" s="48">
        <v>2660.67</v>
      </c>
      <c r="J112" s="48">
        <v>0</v>
      </c>
      <c r="K112" s="48">
        <v>2660.67</v>
      </c>
      <c r="L112" s="48">
        <v>0</v>
      </c>
      <c r="M112" s="48">
        <v>0</v>
      </c>
      <c r="N112" s="48">
        <v>0</v>
      </c>
      <c r="O112" s="48">
        <v>0</v>
      </c>
      <c r="P112" s="48">
        <v>2660.67</v>
      </c>
      <c r="Q112" s="48">
        <v>0</v>
      </c>
      <c r="R112" s="48">
        <v>0</v>
      </c>
      <c r="S112" s="48">
        <v>0</v>
      </c>
      <c r="T112" s="48">
        <v>0</v>
      </c>
      <c r="U112" s="48">
        <v>0</v>
      </c>
      <c r="V112" s="48">
        <v>0</v>
      </c>
      <c r="W112" s="49" t="s">
        <v>38</v>
      </c>
      <c r="X112" s="49" t="s">
        <v>619</v>
      </c>
      <c r="Y112" s="49" t="s">
        <v>62</v>
      </c>
      <c r="Z112" s="49" t="s">
        <v>38</v>
      </c>
      <c r="AA112" s="48">
        <v>0</v>
      </c>
      <c r="AB112" s="48">
        <v>33</v>
      </c>
      <c r="AC112" s="49" t="s">
        <v>620</v>
      </c>
      <c r="AD112" s="49" t="s">
        <v>40</v>
      </c>
    </row>
    <row r="113" spans="1:30" ht="76.5">
      <c r="A113" s="48">
        <v>33</v>
      </c>
      <c r="B113" s="48">
        <v>2021</v>
      </c>
      <c r="C113" s="48">
        <v>2</v>
      </c>
      <c r="D113" s="49" t="s">
        <v>621</v>
      </c>
      <c r="E113" s="49" t="s">
        <v>622</v>
      </c>
      <c r="F113" s="49" t="s">
        <v>623</v>
      </c>
      <c r="G113" s="49" t="s">
        <v>44</v>
      </c>
      <c r="H113" s="49" t="s">
        <v>86</v>
      </c>
      <c r="I113" s="48">
        <v>0</v>
      </c>
      <c r="J113" s="48">
        <v>0</v>
      </c>
      <c r="K113" s="48">
        <v>2348.89</v>
      </c>
      <c r="L113" s="48">
        <v>0</v>
      </c>
      <c r="M113" s="48">
        <v>0</v>
      </c>
      <c r="N113" s="48">
        <v>0</v>
      </c>
      <c r="O113" s="48">
        <v>2348.89</v>
      </c>
      <c r="P113" s="48">
        <v>0</v>
      </c>
      <c r="Q113" s="48">
        <v>0</v>
      </c>
      <c r="R113" s="48">
        <v>0</v>
      </c>
      <c r="S113" s="48">
        <v>0</v>
      </c>
      <c r="T113" s="48">
        <v>0</v>
      </c>
      <c r="U113" s="48">
        <v>0</v>
      </c>
      <c r="V113" s="48">
        <v>0</v>
      </c>
      <c r="W113" s="49" t="s">
        <v>38</v>
      </c>
      <c r="X113" s="49" t="s">
        <v>624</v>
      </c>
      <c r="Y113" s="49" t="s">
        <v>93</v>
      </c>
      <c r="Z113" s="49" t="s">
        <v>38</v>
      </c>
      <c r="AA113" s="48">
        <v>0</v>
      </c>
      <c r="AB113" s="48">
        <v>33</v>
      </c>
      <c r="AC113" s="49" t="s">
        <v>625</v>
      </c>
      <c r="AD113" s="49" t="s">
        <v>40</v>
      </c>
    </row>
    <row r="114" spans="1:30" ht="102">
      <c r="A114" s="48">
        <v>33</v>
      </c>
      <c r="B114" s="48">
        <v>2021</v>
      </c>
      <c r="C114" s="48">
        <v>2</v>
      </c>
      <c r="D114" s="49" t="s">
        <v>626</v>
      </c>
      <c r="E114" s="49" t="s">
        <v>627</v>
      </c>
      <c r="F114" s="49" t="s">
        <v>628</v>
      </c>
      <c r="G114" s="49" t="s">
        <v>44</v>
      </c>
      <c r="H114" s="49" t="s">
        <v>86</v>
      </c>
      <c r="I114" s="48">
        <v>1443.54</v>
      </c>
      <c r="J114" s="48">
        <v>0</v>
      </c>
      <c r="K114" s="48">
        <v>1443.54</v>
      </c>
      <c r="L114" s="48">
        <v>0</v>
      </c>
      <c r="M114" s="48">
        <v>0</v>
      </c>
      <c r="N114" s="48">
        <v>0</v>
      </c>
      <c r="O114" s="48">
        <v>0</v>
      </c>
      <c r="P114" s="48">
        <v>0</v>
      </c>
      <c r="Q114" s="48">
        <v>1443.54</v>
      </c>
      <c r="R114" s="48">
        <v>0</v>
      </c>
      <c r="S114" s="48">
        <v>437046.72</v>
      </c>
      <c r="T114" s="48">
        <v>29.9</v>
      </c>
      <c r="U114" s="48">
        <v>314754.47</v>
      </c>
      <c r="V114" s="48">
        <v>0</v>
      </c>
      <c r="W114" s="49" t="s">
        <v>629</v>
      </c>
      <c r="X114" s="49" t="s">
        <v>630</v>
      </c>
      <c r="Y114" s="49" t="s">
        <v>199</v>
      </c>
      <c r="Z114" s="49" t="s">
        <v>38</v>
      </c>
      <c r="AA114" s="48">
        <v>0</v>
      </c>
      <c r="AB114" s="48">
        <v>33</v>
      </c>
      <c r="AC114" s="49" t="s">
        <v>631</v>
      </c>
      <c r="AD114" s="49" t="s">
        <v>40</v>
      </c>
    </row>
  </sheetData>
  <sheetProtection/>
  <mergeCells count="1">
    <mergeCell ref="A1:A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43"/>
  <sheetViews>
    <sheetView zoomScalePageLayoutView="0" workbookViewId="0" topLeftCell="F1">
      <pane ySplit="1" topLeftCell="A99" activePane="bottomLeft" state="frozen"/>
      <selection pane="topLeft" activeCell="A1" sqref="A1"/>
      <selection pane="bottomLeft" activeCell="Y102" sqref="Y102"/>
    </sheetView>
  </sheetViews>
  <sheetFormatPr defaultColWidth="9.00390625" defaultRowHeight="12.75"/>
  <cols>
    <col min="4" max="4" width="18.875" style="0" customWidth="1"/>
    <col min="5" max="5" width="23.75390625" style="0" customWidth="1"/>
    <col min="11" max="11" width="16.375" style="0" customWidth="1"/>
    <col min="12" max="12" width="16.25390625" style="0" customWidth="1"/>
    <col min="13" max="13" width="16.125" style="0" customWidth="1"/>
    <col min="14" max="14" width="15.375" style="0" customWidth="1"/>
    <col min="15" max="15" width="15.25390625" style="0" customWidth="1"/>
    <col min="16" max="16" width="15.375" style="0" customWidth="1"/>
    <col min="17" max="17" width="17.375" style="0" customWidth="1"/>
    <col min="24" max="24" width="26.625" style="0" customWidth="1"/>
    <col min="29" max="29" width="17.375" style="0" customWidth="1"/>
  </cols>
  <sheetData>
    <row r="1" spans="1:30" s="4" customFormat="1" ht="14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</row>
    <row r="2" spans="1:30" ht="38.25">
      <c r="A2" s="1">
        <v>1</v>
      </c>
      <c r="B2" s="1">
        <v>2021</v>
      </c>
      <c r="C2" s="1">
        <v>2</v>
      </c>
      <c r="D2" s="2" t="s">
        <v>30</v>
      </c>
      <c r="E2" s="2" t="s">
        <v>31</v>
      </c>
      <c r="F2" s="2" t="s">
        <v>32</v>
      </c>
      <c r="G2" s="2" t="s">
        <v>33</v>
      </c>
      <c r="H2" s="2" t="s">
        <v>34</v>
      </c>
      <c r="I2" s="1">
        <v>1009876.58</v>
      </c>
      <c r="J2" s="1">
        <v>0</v>
      </c>
      <c r="K2" s="5">
        <v>1053794.04</v>
      </c>
      <c r="L2" s="1">
        <v>0</v>
      </c>
      <c r="M2" s="1">
        <v>0</v>
      </c>
      <c r="N2" s="1">
        <v>0</v>
      </c>
      <c r="O2" s="1">
        <v>1053794.04</v>
      </c>
      <c r="P2" s="1">
        <v>0</v>
      </c>
      <c r="Q2" s="1">
        <v>0</v>
      </c>
      <c r="R2" s="1">
        <v>0</v>
      </c>
      <c r="S2" s="1">
        <v>686318.87</v>
      </c>
      <c r="T2" s="1">
        <v>0</v>
      </c>
      <c r="U2" s="1">
        <v>0</v>
      </c>
      <c r="V2" s="1">
        <v>0</v>
      </c>
      <c r="W2" s="2" t="s">
        <v>35</v>
      </c>
      <c r="X2" s="2" t="s">
        <v>36</v>
      </c>
      <c r="Y2" s="2" t="s">
        <v>37</v>
      </c>
      <c r="Z2" s="2" t="s">
        <v>38</v>
      </c>
      <c r="AA2" s="1">
        <v>0</v>
      </c>
      <c r="AB2" s="1">
        <v>1</v>
      </c>
      <c r="AC2" s="2" t="s">
        <v>39</v>
      </c>
      <c r="AD2" s="2" t="s">
        <v>40</v>
      </c>
    </row>
    <row r="3" spans="1:30" ht="89.25">
      <c r="A3" s="1">
        <v>1</v>
      </c>
      <c r="B3" s="1">
        <v>2021</v>
      </c>
      <c r="C3" s="1">
        <v>2</v>
      </c>
      <c r="D3" s="2" t="s">
        <v>41</v>
      </c>
      <c r="E3" s="2" t="s">
        <v>42</v>
      </c>
      <c r="F3" s="2" t="s">
        <v>43</v>
      </c>
      <c r="G3" s="2" t="s">
        <v>44</v>
      </c>
      <c r="H3" s="2" t="s">
        <v>45</v>
      </c>
      <c r="I3" s="1">
        <v>596465.11</v>
      </c>
      <c r="J3" s="1">
        <v>420547.13</v>
      </c>
      <c r="K3" s="5">
        <v>596465.11</v>
      </c>
      <c r="L3" s="1">
        <v>420547.13</v>
      </c>
      <c r="M3" s="1">
        <v>8084.74</v>
      </c>
      <c r="N3" s="1">
        <v>6195.59</v>
      </c>
      <c r="O3" s="1">
        <v>161637.65</v>
      </c>
      <c r="P3" s="1">
        <v>0</v>
      </c>
      <c r="Q3" s="1">
        <v>0</v>
      </c>
      <c r="R3" s="1">
        <v>0</v>
      </c>
      <c r="S3" s="1">
        <v>545616</v>
      </c>
      <c r="T3" s="1">
        <v>4.1</v>
      </c>
      <c r="U3" s="1">
        <v>0</v>
      </c>
      <c r="V3" s="1">
        <v>0</v>
      </c>
      <c r="W3" s="2" t="s">
        <v>46</v>
      </c>
      <c r="X3" s="2" t="s">
        <v>47</v>
      </c>
      <c r="Y3" s="2" t="s">
        <v>48</v>
      </c>
      <c r="Z3" s="2" t="s">
        <v>38</v>
      </c>
      <c r="AA3" s="1">
        <v>0</v>
      </c>
      <c r="AB3" s="1">
        <v>1</v>
      </c>
      <c r="AC3" s="2" t="s">
        <v>49</v>
      </c>
      <c r="AD3" s="2" t="s">
        <v>40</v>
      </c>
    </row>
    <row r="4" spans="1:30" ht="76.5">
      <c r="A4" s="1">
        <v>1</v>
      </c>
      <c r="B4" s="1">
        <v>2021</v>
      </c>
      <c r="C4" s="1">
        <v>2</v>
      </c>
      <c r="D4" s="2" t="s">
        <v>50</v>
      </c>
      <c r="E4" s="2" t="s">
        <v>51</v>
      </c>
      <c r="F4" s="2" t="s">
        <v>52</v>
      </c>
      <c r="G4" s="2" t="s">
        <v>53</v>
      </c>
      <c r="H4" s="2" t="s">
        <v>45</v>
      </c>
      <c r="I4" s="1">
        <v>153845.65</v>
      </c>
      <c r="J4" s="1">
        <v>0</v>
      </c>
      <c r="K4" s="5">
        <v>156414.33</v>
      </c>
      <c r="L4" s="1">
        <v>0</v>
      </c>
      <c r="M4" s="1">
        <v>0</v>
      </c>
      <c r="N4" s="1">
        <v>0</v>
      </c>
      <c r="O4" s="1">
        <v>156414.33</v>
      </c>
      <c r="P4" s="1">
        <v>0</v>
      </c>
      <c r="Q4" s="1">
        <v>0</v>
      </c>
      <c r="R4" s="1">
        <v>0</v>
      </c>
      <c r="S4" s="1">
        <v>220709.57</v>
      </c>
      <c r="T4" s="1">
        <v>4.8</v>
      </c>
      <c r="U4" s="1">
        <v>6478.63</v>
      </c>
      <c r="V4" s="1">
        <v>0</v>
      </c>
      <c r="W4" s="2" t="s">
        <v>54</v>
      </c>
      <c r="X4" s="2" t="s">
        <v>55</v>
      </c>
      <c r="Y4" s="2" t="s">
        <v>56</v>
      </c>
      <c r="Z4" s="2" t="s">
        <v>38</v>
      </c>
      <c r="AA4" s="1">
        <v>0</v>
      </c>
      <c r="AB4" s="1">
        <v>1</v>
      </c>
      <c r="AC4" s="2" t="s">
        <v>57</v>
      </c>
      <c r="AD4" s="2" t="s">
        <v>40</v>
      </c>
    </row>
    <row r="5" spans="1:30" ht="76.5">
      <c r="A5" s="1">
        <v>1</v>
      </c>
      <c r="B5" s="1">
        <v>2021</v>
      </c>
      <c r="C5" s="1">
        <v>2</v>
      </c>
      <c r="D5" s="2" t="s">
        <v>58</v>
      </c>
      <c r="E5" s="2" t="s">
        <v>59</v>
      </c>
      <c r="F5" s="2" t="s">
        <v>60</v>
      </c>
      <c r="G5" s="2" t="s">
        <v>44</v>
      </c>
      <c r="H5" s="2" t="s">
        <v>45</v>
      </c>
      <c r="I5" s="1">
        <v>94018.12</v>
      </c>
      <c r="J5" s="1">
        <v>983.98</v>
      </c>
      <c r="K5" s="5">
        <v>94018.12</v>
      </c>
      <c r="L5" s="1">
        <v>983.98</v>
      </c>
      <c r="M5" s="1">
        <v>0</v>
      </c>
      <c r="N5" s="1">
        <v>5950</v>
      </c>
      <c r="O5" s="1">
        <v>87084.14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2" t="s">
        <v>38</v>
      </c>
      <c r="X5" s="2" t="s">
        <v>61</v>
      </c>
      <c r="Y5" s="2" t="s">
        <v>62</v>
      </c>
      <c r="Z5" s="2" t="s">
        <v>38</v>
      </c>
      <c r="AA5" s="1">
        <v>0</v>
      </c>
      <c r="AB5" s="1">
        <v>1</v>
      </c>
      <c r="AC5" s="2" t="s">
        <v>63</v>
      </c>
      <c r="AD5" s="2" t="s">
        <v>40</v>
      </c>
    </row>
    <row r="6" spans="1:30" ht="38.25">
      <c r="A6" s="1">
        <v>1</v>
      </c>
      <c r="B6" s="1">
        <v>2021</v>
      </c>
      <c r="C6" s="1">
        <v>2</v>
      </c>
      <c r="D6" s="2" t="s">
        <v>64</v>
      </c>
      <c r="E6" s="2" t="s">
        <v>65</v>
      </c>
      <c r="F6" s="2" t="s">
        <v>66</v>
      </c>
      <c r="G6" s="2" t="s">
        <v>53</v>
      </c>
      <c r="H6" s="2" t="s">
        <v>45</v>
      </c>
      <c r="I6" s="1">
        <v>81138.67</v>
      </c>
      <c r="J6" s="1">
        <v>0</v>
      </c>
      <c r="K6" s="5">
        <v>84891.03</v>
      </c>
      <c r="L6" s="1">
        <v>0</v>
      </c>
      <c r="M6" s="1">
        <v>0</v>
      </c>
      <c r="N6" s="1">
        <v>0</v>
      </c>
      <c r="O6" s="1">
        <v>84891.03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2" t="s">
        <v>38</v>
      </c>
      <c r="X6" s="2" t="s">
        <v>67</v>
      </c>
      <c r="Y6" s="2" t="s">
        <v>62</v>
      </c>
      <c r="Z6" s="2" t="s">
        <v>38</v>
      </c>
      <c r="AA6" s="1">
        <v>0</v>
      </c>
      <c r="AB6" s="1">
        <v>1</v>
      </c>
      <c r="AC6" s="2" t="s">
        <v>68</v>
      </c>
      <c r="AD6" s="2" t="s">
        <v>40</v>
      </c>
    </row>
    <row r="7" spans="1:30" ht="38.25">
      <c r="A7" s="1">
        <v>2</v>
      </c>
      <c r="B7" s="1">
        <v>2021</v>
      </c>
      <c r="C7" s="1">
        <v>2</v>
      </c>
      <c r="D7" s="2" t="s">
        <v>69</v>
      </c>
      <c r="E7" s="2" t="s">
        <v>70</v>
      </c>
      <c r="F7" s="2" t="s">
        <v>71</v>
      </c>
      <c r="G7" s="2" t="s">
        <v>33</v>
      </c>
      <c r="H7" s="2" t="s">
        <v>34</v>
      </c>
      <c r="I7" s="1">
        <v>147461.82</v>
      </c>
      <c r="J7" s="1">
        <v>108742.3</v>
      </c>
      <c r="K7" s="5">
        <v>147461.82</v>
      </c>
      <c r="L7" s="1">
        <v>108742.3</v>
      </c>
      <c r="M7" s="1">
        <v>7299.97</v>
      </c>
      <c r="N7" s="1">
        <v>31419.55</v>
      </c>
      <c r="O7" s="1">
        <v>0</v>
      </c>
      <c r="P7" s="1">
        <v>0</v>
      </c>
      <c r="Q7" s="1">
        <v>0</v>
      </c>
      <c r="R7" s="1">
        <v>0</v>
      </c>
      <c r="S7" s="1">
        <v>160536.83</v>
      </c>
      <c r="T7" s="1">
        <v>39</v>
      </c>
      <c r="U7" s="1">
        <v>13713.77</v>
      </c>
      <c r="V7" s="1">
        <v>0</v>
      </c>
      <c r="W7" s="2" t="s">
        <v>72</v>
      </c>
      <c r="X7" s="2" t="s">
        <v>73</v>
      </c>
      <c r="Y7" s="2" t="s">
        <v>74</v>
      </c>
      <c r="Z7" s="2" t="s">
        <v>38</v>
      </c>
      <c r="AA7" s="1">
        <v>0</v>
      </c>
      <c r="AB7" s="1">
        <v>2</v>
      </c>
      <c r="AC7" s="2" t="s">
        <v>75</v>
      </c>
      <c r="AD7" s="2" t="s">
        <v>40</v>
      </c>
    </row>
    <row r="8" spans="1:30" ht="51">
      <c r="A8" s="1">
        <v>2</v>
      </c>
      <c r="B8" s="1">
        <v>2021</v>
      </c>
      <c r="C8" s="1">
        <v>2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45</v>
      </c>
      <c r="I8" s="1">
        <v>2993.07</v>
      </c>
      <c r="J8" s="1">
        <v>0</v>
      </c>
      <c r="K8" s="5">
        <v>2993.07</v>
      </c>
      <c r="L8" s="1">
        <v>0</v>
      </c>
      <c r="M8" s="1">
        <v>0</v>
      </c>
      <c r="N8" s="1">
        <v>0</v>
      </c>
      <c r="O8" s="1">
        <v>0</v>
      </c>
      <c r="P8" s="1">
        <v>2993.07</v>
      </c>
      <c r="Q8" s="1">
        <v>0</v>
      </c>
      <c r="R8" s="1">
        <v>0</v>
      </c>
      <c r="S8" s="1">
        <v>2993.07</v>
      </c>
      <c r="T8" s="1">
        <v>10.4</v>
      </c>
      <c r="U8" s="1">
        <v>0</v>
      </c>
      <c r="V8" s="1">
        <v>0</v>
      </c>
      <c r="W8" s="2" t="s">
        <v>80</v>
      </c>
      <c r="X8" s="2" t="s">
        <v>81</v>
      </c>
      <c r="Y8" s="2" t="s">
        <v>74</v>
      </c>
      <c r="Z8" s="2" t="s">
        <v>38</v>
      </c>
      <c r="AA8" s="1">
        <v>0</v>
      </c>
      <c r="AB8" s="1">
        <v>2</v>
      </c>
      <c r="AC8" s="2" t="s">
        <v>82</v>
      </c>
      <c r="AD8" s="2" t="s">
        <v>40</v>
      </c>
    </row>
    <row r="9" spans="1:30" ht="38.25">
      <c r="A9" s="1">
        <v>6</v>
      </c>
      <c r="B9" s="1">
        <v>2021</v>
      </c>
      <c r="C9" s="1">
        <v>2</v>
      </c>
      <c r="D9" s="2" t="s">
        <v>83</v>
      </c>
      <c r="E9" s="2" t="s">
        <v>84</v>
      </c>
      <c r="F9" s="2" t="s">
        <v>85</v>
      </c>
      <c r="G9" s="2" t="s">
        <v>53</v>
      </c>
      <c r="H9" s="2" t="s">
        <v>86</v>
      </c>
      <c r="I9" s="1">
        <v>56876.96</v>
      </c>
      <c r="J9" s="1">
        <v>0</v>
      </c>
      <c r="K9" s="5">
        <v>58260.24</v>
      </c>
      <c r="L9" s="1">
        <v>0</v>
      </c>
      <c r="M9" s="1">
        <v>0</v>
      </c>
      <c r="N9" s="1">
        <v>0</v>
      </c>
      <c r="O9" s="1">
        <v>58260.24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2" t="s">
        <v>38</v>
      </c>
      <c r="X9" s="2" t="s">
        <v>87</v>
      </c>
      <c r="Y9" s="2" t="s">
        <v>62</v>
      </c>
      <c r="Z9" s="2" t="s">
        <v>38</v>
      </c>
      <c r="AA9" s="1">
        <v>0</v>
      </c>
      <c r="AB9" s="1">
        <v>6</v>
      </c>
      <c r="AC9" s="2" t="s">
        <v>88</v>
      </c>
      <c r="AD9" s="2" t="s">
        <v>40</v>
      </c>
    </row>
    <row r="10" spans="1:30" ht="38.25">
      <c r="A10" s="1">
        <v>6</v>
      </c>
      <c r="B10" s="1">
        <v>2021</v>
      </c>
      <c r="C10" s="1">
        <v>2</v>
      </c>
      <c r="D10" s="2" t="s">
        <v>89</v>
      </c>
      <c r="E10" s="2" t="s">
        <v>90</v>
      </c>
      <c r="F10" s="2" t="s">
        <v>91</v>
      </c>
      <c r="G10" s="2" t="s">
        <v>53</v>
      </c>
      <c r="H10" s="2" t="s">
        <v>86</v>
      </c>
      <c r="I10" s="1">
        <v>2698.79</v>
      </c>
      <c r="J10" s="1">
        <v>0</v>
      </c>
      <c r="K10" s="5">
        <v>14088.72</v>
      </c>
      <c r="L10" s="1">
        <v>0</v>
      </c>
      <c r="M10" s="1">
        <v>0</v>
      </c>
      <c r="N10" s="1">
        <v>0</v>
      </c>
      <c r="O10" s="1">
        <v>14088.72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2" t="s">
        <v>38</v>
      </c>
      <c r="X10" s="2" t="s">
        <v>92</v>
      </c>
      <c r="Y10" s="2" t="s">
        <v>93</v>
      </c>
      <c r="Z10" s="2" t="s">
        <v>38</v>
      </c>
      <c r="AA10" s="1">
        <v>0</v>
      </c>
      <c r="AB10" s="1">
        <v>6</v>
      </c>
      <c r="AC10" s="2" t="s">
        <v>94</v>
      </c>
      <c r="AD10" s="2" t="s">
        <v>40</v>
      </c>
    </row>
    <row r="11" spans="1:30" ht="114.75">
      <c r="A11" s="1">
        <v>7</v>
      </c>
      <c r="B11" s="1">
        <v>2021</v>
      </c>
      <c r="C11" s="1">
        <v>2</v>
      </c>
      <c r="D11" s="2" t="s">
        <v>95</v>
      </c>
      <c r="E11" s="2" t="s">
        <v>96</v>
      </c>
      <c r="F11" s="2" t="s">
        <v>97</v>
      </c>
      <c r="G11" s="2" t="s">
        <v>98</v>
      </c>
      <c r="H11" s="2" t="s">
        <v>34</v>
      </c>
      <c r="I11" s="1">
        <v>811393.15</v>
      </c>
      <c r="J11" s="1">
        <v>593448.69</v>
      </c>
      <c r="K11" s="5">
        <v>811393.12</v>
      </c>
      <c r="L11" s="1">
        <v>593448.69</v>
      </c>
      <c r="M11" s="1">
        <v>0</v>
      </c>
      <c r="N11" s="1">
        <v>170</v>
      </c>
      <c r="O11" s="1">
        <v>217774.43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2" t="s">
        <v>99</v>
      </c>
      <c r="X11" s="2" t="s">
        <v>100</v>
      </c>
      <c r="Y11" s="2" t="s">
        <v>62</v>
      </c>
      <c r="Z11" s="2" t="s">
        <v>38</v>
      </c>
      <c r="AA11" s="1">
        <v>0</v>
      </c>
      <c r="AB11" s="1">
        <v>7</v>
      </c>
      <c r="AC11" s="2" t="s">
        <v>101</v>
      </c>
      <c r="AD11" s="2" t="s">
        <v>40</v>
      </c>
    </row>
    <row r="12" spans="1:30" ht="51">
      <c r="A12" s="1">
        <v>7</v>
      </c>
      <c r="B12" s="1">
        <v>2021</v>
      </c>
      <c r="C12" s="1">
        <v>2</v>
      </c>
      <c r="D12" s="2" t="s">
        <v>102</v>
      </c>
      <c r="E12" s="2" t="s">
        <v>103</v>
      </c>
      <c r="F12" s="2" t="s">
        <v>104</v>
      </c>
      <c r="G12" s="2" t="s">
        <v>44</v>
      </c>
      <c r="H12" s="2" t="s">
        <v>86</v>
      </c>
      <c r="I12" s="1">
        <v>164046.48</v>
      </c>
      <c r="J12" s="1">
        <v>0</v>
      </c>
      <c r="K12" s="5">
        <v>164046.48</v>
      </c>
      <c r="L12" s="1">
        <v>0</v>
      </c>
      <c r="M12" s="1">
        <v>0</v>
      </c>
      <c r="N12" s="1">
        <v>0</v>
      </c>
      <c r="O12" s="1">
        <v>164046.48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2" t="s">
        <v>38</v>
      </c>
      <c r="X12" s="2" t="s">
        <v>105</v>
      </c>
      <c r="Y12" s="2" t="s">
        <v>62</v>
      </c>
      <c r="Z12" s="2" t="s">
        <v>38</v>
      </c>
      <c r="AA12" s="1">
        <v>0</v>
      </c>
      <c r="AB12" s="1">
        <v>7</v>
      </c>
      <c r="AC12" s="2" t="s">
        <v>106</v>
      </c>
      <c r="AD12" s="2" t="s">
        <v>40</v>
      </c>
    </row>
    <row r="13" spans="1:30" ht="76.5">
      <c r="A13" s="1">
        <v>10</v>
      </c>
      <c r="B13" s="1">
        <v>2021</v>
      </c>
      <c r="C13" s="1">
        <v>2</v>
      </c>
      <c r="D13" s="2" t="s">
        <v>107</v>
      </c>
      <c r="E13" s="2" t="s">
        <v>108</v>
      </c>
      <c r="F13" s="2" t="s">
        <v>109</v>
      </c>
      <c r="G13" s="2" t="s">
        <v>44</v>
      </c>
      <c r="H13" s="2" t="s">
        <v>45</v>
      </c>
      <c r="I13" s="1">
        <v>432747.15</v>
      </c>
      <c r="J13" s="1">
        <v>0</v>
      </c>
      <c r="K13" s="5">
        <v>432747.15</v>
      </c>
      <c r="L13" s="1">
        <v>0</v>
      </c>
      <c r="M13" s="1">
        <v>55359.85</v>
      </c>
      <c r="N13" s="1">
        <v>41875.22</v>
      </c>
      <c r="O13" s="1">
        <v>335512.08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2" t="s">
        <v>38</v>
      </c>
      <c r="X13" s="2" t="s">
        <v>110</v>
      </c>
      <c r="Y13" s="2" t="s">
        <v>62</v>
      </c>
      <c r="Z13" s="2" t="s">
        <v>38</v>
      </c>
      <c r="AA13" s="1">
        <v>0</v>
      </c>
      <c r="AB13" s="1">
        <v>10</v>
      </c>
      <c r="AC13" s="2" t="s">
        <v>111</v>
      </c>
      <c r="AD13" s="2" t="s">
        <v>40</v>
      </c>
    </row>
    <row r="14" spans="1:30" ht="51">
      <c r="A14" s="1">
        <v>10</v>
      </c>
      <c r="B14" s="1">
        <v>2021</v>
      </c>
      <c r="C14" s="1">
        <v>2</v>
      </c>
      <c r="D14" s="2" t="s">
        <v>112</v>
      </c>
      <c r="E14" s="2" t="s">
        <v>113</v>
      </c>
      <c r="F14" s="2" t="s">
        <v>114</v>
      </c>
      <c r="G14" s="2" t="s">
        <v>44</v>
      </c>
      <c r="H14" s="2" t="s">
        <v>45</v>
      </c>
      <c r="I14" s="1">
        <v>70343.9</v>
      </c>
      <c r="J14" s="1">
        <v>0</v>
      </c>
      <c r="K14" s="5">
        <v>70343.9</v>
      </c>
      <c r="L14" s="1">
        <v>0</v>
      </c>
      <c r="M14" s="1">
        <v>0</v>
      </c>
      <c r="N14" s="1">
        <v>0</v>
      </c>
      <c r="O14" s="1">
        <v>70343.9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2" t="s">
        <v>38</v>
      </c>
      <c r="X14" s="2" t="s">
        <v>115</v>
      </c>
      <c r="Y14" s="2" t="s">
        <v>93</v>
      </c>
      <c r="Z14" s="2" t="s">
        <v>38</v>
      </c>
      <c r="AA14" s="1">
        <v>0</v>
      </c>
      <c r="AB14" s="1">
        <v>10</v>
      </c>
      <c r="AC14" s="2" t="s">
        <v>116</v>
      </c>
      <c r="AD14" s="2" t="s">
        <v>40</v>
      </c>
    </row>
    <row r="15" spans="1:30" ht="114.75">
      <c r="A15" s="1">
        <v>10</v>
      </c>
      <c r="B15" s="1">
        <v>2021</v>
      </c>
      <c r="C15" s="1">
        <v>2</v>
      </c>
      <c r="D15" s="2" t="s">
        <v>117</v>
      </c>
      <c r="E15" s="2" t="s">
        <v>118</v>
      </c>
      <c r="F15" s="2" t="s">
        <v>119</v>
      </c>
      <c r="G15" s="2" t="s">
        <v>53</v>
      </c>
      <c r="H15" s="2" t="s">
        <v>86</v>
      </c>
      <c r="I15" s="1">
        <v>906.12</v>
      </c>
      <c r="J15" s="1">
        <v>0</v>
      </c>
      <c r="K15" s="5">
        <v>3747.96</v>
      </c>
      <c r="L15" s="1">
        <v>0</v>
      </c>
      <c r="M15" s="1">
        <v>0</v>
      </c>
      <c r="N15" s="1">
        <v>0</v>
      </c>
      <c r="O15" s="1">
        <v>3747.96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2" t="s">
        <v>38</v>
      </c>
      <c r="X15" s="2" t="s">
        <v>120</v>
      </c>
      <c r="Y15" s="2" t="s">
        <v>93</v>
      </c>
      <c r="Z15" s="2" t="s">
        <v>38</v>
      </c>
      <c r="AA15" s="1">
        <v>0</v>
      </c>
      <c r="AB15" s="1">
        <v>10</v>
      </c>
      <c r="AC15" s="2" t="s">
        <v>121</v>
      </c>
      <c r="AD15" s="2" t="s">
        <v>40</v>
      </c>
    </row>
    <row r="16" spans="1:30" ht="89.25">
      <c r="A16" s="1">
        <v>14</v>
      </c>
      <c r="B16" s="1">
        <v>2021</v>
      </c>
      <c r="C16" s="1">
        <v>2</v>
      </c>
      <c r="D16" s="2" t="s">
        <v>122</v>
      </c>
      <c r="E16" s="2" t="s">
        <v>123</v>
      </c>
      <c r="F16" s="2" t="s">
        <v>124</v>
      </c>
      <c r="G16" s="2" t="s">
        <v>33</v>
      </c>
      <c r="H16" s="2" t="s">
        <v>34</v>
      </c>
      <c r="I16" s="1">
        <v>238177.56</v>
      </c>
      <c r="J16" s="1">
        <v>122664.72</v>
      </c>
      <c r="K16" s="5">
        <v>238177.56</v>
      </c>
      <c r="L16" s="1">
        <v>122664.72</v>
      </c>
      <c r="M16" s="1">
        <v>3385.2</v>
      </c>
      <c r="N16" s="1">
        <v>7200.94</v>
      </c>
      <c r="O16" s="1">
        <v>104926.7</v>
      </c>
      <c r="P16" s="1">
        <v>0</v>
      </c>
      <c r="Q16" s="1">
        <v>0</v>
      </c>
      <c r="R16" s="1">
        <v>0</v>
      </c>
      <c r="S16" s="1">
        <v>225562.36</v>
      </c>
      <c r="T16" s="1">
        <v>50.6</v>
      </c>
      <c r="U16" s="1">
        <v>0</v>
      </c>
      <c r="V16" s="1">
        <v>0</v>
      </c>
      <c r="W16" s="2" t="s">
        <v>125</v>
      </c>
      <c r="X16" s="2" t="s">
        <v>126</v>
      </c>
      <c r="Y16" s="2" t="s">
        <v>48</v>
      </c>
      <c r="Z16" s="2" t="s">
        <v>38</v>
      </c>
      <c r="AA16" s="1">
        <v>0</v>
      </c>
      <c r="AB16" s="1">
        <v>14</v>
      </c>
      <c r="AC16" s="2" t="s">
        <v>127</v>
      </c>
      <c r="AD16" s="2" t="s">
        <v>40</v>
      </c>
    </row>
    <row r="17" spans="1:30" ht="76.5">
      <c r="A17" s="1">
        <v>14</v>
      </c>
      <c r="B17" s="1">
        <v>2021</v>
      </c>
      <c r="C17" s="1">
        <v>2</v>
      </c>
      <c r="D17" s="2" t="s">
        <v>128</v>
      </c>
      <c r="E17" s="2" t="s">
        <v>129</v>
      </c>
      <c r="F17" s="2" t="s">
        <v>130</v>
      </c>
      <c r="G17" s="2" t="s">
        <v>53</v>
      </c>
      <c r="H17" s="2" t="s">
        <v>86</v>
      </c>
      <c r="I17" s="1">
        <v>6513.86</v>
      </c>
      <c r="J17" s="1">
        <v>0</v>
      </c>
      <c r="K17" s="5">
        <v>9826.02</v>
      </c>
      <c r="L17" s="1">
        <v>0</v>
      </c>
      <c r="M17" s="1">
        <v>0</v>
      </c>
      <c r="N17" s="1">
        <v>0</v>
      </c>
      <c r="O17" s="1">
        <v>9826.02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2" t="s">
        <v>38</v>
      </c>
      <c r="X17" s="2" t="s">
        <v>131</v>
      </c>
      <c r="Y17" s="2" t="s">
        <v>38</v>
      </c>
      <c r="Z17" s="2" t="s">
        <v>38</v>
      </c>
      <c r="AA17" s="1">
        <v>0</v>
      </c>
      <c r="AB17" s="1">
        <v>14</v>
      </c>
      <c r="AC17" s="2" t="s">
        <v>132</v>
      </c>
      <c r="AD17" s="2" t="s">
        <v>40</v>
      </c>
    </row>
    <row r="18" spans="1:30" ht="51">
      <c r="A18" s="1">
        <v>15</v>
      </c>
      <c r="B18" s="1">
        <v>2021</v>
      </c>
      <c r="C18" s="1">
        <v>2</v>
      </c>
      <c r="D18" s="2" t="s">
        <v>133</v>
      </c>
      <c r="E18" s="2" t="s">
        <v>134</v>
      </c>
      <c r="F18" s="2" t="s">
        <v>135</v>
      </c>
      <c r="G18" s="2" t="s">
        <v>53</v>
      </c>
      <c r="H18" s="2" t="s">
        <v>86</v>
      </c>
      <c r="I18" s="1">
        <v>75951.22</v>
      </c>
      <c r="J18" s="1">
        <v>0</v>
      </c>
      <c r="K18" s="5">
        <v>106198.42</v>
      </c>
      <c r="L18" s="1">
        <v>0</v>
      </c>
      <c r="M18" s="1">
        <v>0</v>
      </c>
      <c r="N18" s="1">
        <v>0</v>
      </c>
      <c r="O18" s="1">
        <v>106198.42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2" t="s">
        <v>38</v>
      </c>
      <c r="X18" s="2" t="s">
        <v>136</v>
      </c>
      <c r="Y18" s="2" t="s">
        <v>93</v>
      </c>
      <c r="Z18" s="2" t="s">
        <v>38</v>
      </c>
      <c r="AA18" s="1">
        <v>0</v>
      </c>
      <c r="AB18" s="1">
        <v>15</v>
      </c>
      <c r="AC18" s="2" t="s">
        <v>137</v>
      </c>
      <c r="AD18" s="2" t="s">
        <v>40</v>
      </c>
    </row>
    <row r="19" spans="1:30" ht="63.75">
      <c r="A19" s="1">
        <v>15</v>
      </c>
      <c r="B19" s="1">
        <v>2021</v>
      </c>
      <c r="C19" s="1">
        <v>2</v>
      </c>
      <c r="D19" s="2" t="s">
        <v>138</v>
      </c>
      <c r="E19" s="2" t="s">
        <v>139</v>
      </c>
      <c r="F19" s="2" t="s">
        <v>140</v>
      </c>
      <c r="G19" s="2" t="s">
        <v>33</v>
      </c>
      <c r="H19" s="2" t="s">
        <v>34</v>
      </c>
      <c r="I19" s="1">
        <v>61374.86</v>
      </c>
      <c r="J19" s="1">
        <v>0</v>
      </c>
      <c r="K19" s="5">
        <v>72848.02</v>
      </c>
      <c r="L19" s="1">
        <v>0</v>
      </c>
      <c r="M19" s="1">
        <v>0</v>
      </c>
      <c r="N19" s="1">
        <v>0</v>
      </c>
      <c r="O19" s="1">
        <v>72848.02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2" t="s">
        <v>141</v>
      </c>
      <c r="X19" s="2" t="s">
        <v>142</v>
      </c>
      <c r="Y19" s="2" t="s">
        <v>93</v>
      </c>
      <c r="Z19" s="2" t="s">
        <v>38</v>
      </c>
      <c r="AA19" s="1">
        <v>0</v>
      </c>
      <c r="AB19" s="1">
        <v>15</v>
      </c>
      <c r="AC19" s="2" t="s">
        <v>143</v>
      </c>
      <c r="AD19" s="2" t="s">
        <v>40</v>
      </c>
    </row>
    <row r="20" spans="1:30" ht="38.25">
      <c r="A20" s="1">
        <v>15</v>
      </c>
      <c r="B20" s="1">
        <v>2021</v>
      </c>
      <c r="C20" s="1">
        <v>2</v>
      </c>
      <c r="D20" s="2" t="s">
        <v>144</v>
      </c>
      <c r="E20" s="2" t="s">
        <v>145</v>
      </c>
      <c r="F20" s="2" t="s">
        <v>146</v>
      </c>
      <c r="G20" s="2" t="s">
        <v>33</v>
      </c>
      <c r="H20" s="2" t="s">
        <v>34</v>
      </c>
      <c r="I20" s="1">
        <v>51709.66</v>
      </c>
      <c r="J20" s="1">
        <v>0</v>
      </c>
      <c r="K20" s="5">
        <v>53205.56</v>
      </c>
      <c r="L20" s="1">
        <v>0</v>
      </c>
      <c r="M20" s="1">
        <v>0</v>
      </c>
      <c r="N20" s="1">
        <v>0</v>
      </c>
      <c r="O20" s="1">
        <v>53205.56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2" t="s">
        <v>38</v>
      </c>
      <c r="X20" s="2" t="s">
        <v>147</v>
      </c>
      <c r="Y20" s="2" t="s">
        <v>93</v>
      </c>
      <c r="Z20" s="2" t="s">
        <v>38</v>
      </c>
      <c r="AA20" s="1">
        <v>0</v>
      </c>
      <c r="AB20" s="1">
        <v>15</v>
      </c>
      <c r="AC20" s="2" t="s">
        <v>148</v>
      </c>
      <c r="AD20" s="2" t="s">
        <v>40</v>
      </c>
    </row>
    <row r="21" spans="1:30" ht="102">
      <c r="A21" s="1">
        <v>15</v>
      </c>
      <c r="B21" s="1">
        <v>2021</v>
      </c>
      <c r="C21" s="1">
        <v>2</v>
      </c>
      <c r="D21" s="2" t="s">
        <v>149</v>
      </c>
      <c r="E21" s="2" t="s">
        <v>150</v>
      </c>
      <c r="F21" s="2" t="s">
        <v>151</v>
      </c>
      <c r="G21" s="2" t="s">
        <v>53</v>
      </c>
      <c r="H21" s="2" t="s">
        <v>45</v>
      </c>
      <c r="I21" s="1">
        <v>0</v>
      </c>
      <c r="J21" s="1">
        <v>0</v>
      </c>
      <c r="K21" s="5">
        <v>2571.84</v>
      </c>
      <c r="L21" s="1">
        <v>0</v>
      </c>
      <c r="M21" s="1">
        <v>0</v>
      </c>
      <c r="N21" s="1">
        <v>0</v>
      </c>
      <c r="O21" s="1">
        <v>2571.84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2" t="s">
        <v>38</v>
      </c>
      <c r="X21" s="2" t="s">
        <v>152</v>
      </c>
      <c r="Y21" s="2" t="s">
        <v>38</v>
      </c>
      <c r="Z21" s="2" t="s">
        <v>38</v>
      </c>
      <c r="AA21" s="1">
        <v>0</v>
      </c>
      <c r="AB21" s="1">
        <v>15</v>
      </c>
      <c r="AC21" s="2" t="s">
        <v>82</v>
      </c>
      <c r="AD21" s="2" t="s">
        <v>40</v>
      </c>
    </row>
    <row r="22" spans="1:30" ht="89.25">
      <c r="A22" s="1">
        <v>16</v>
      </c>
      <c r="B22" s="1">
        <v>2021</v>
      </c>
      <c r="C22" s="1">
        <v>2</v>
      </c>
      <c r="D22" s="2" t="s">
        <v>153</v>
      </c>
      <c r="E22" s="2" t="s">
        <v>154</v>
      </c>
      <c r="F22" s="2" t="s">
        <v>155</v>
      </c>
      <c r="G22" s="2" t="s">
        <v>53</v>
      </c>
      <c r="H22" s="2" t="s">
        <v>86</v>
      </c>
      <c r="I22" s="1">
        <v>155683.72</v>
      </c>
      <c r="J22" s="1">
        <v>0</v>
      </c>
      <c r="K22" s="5">
        <v>155683.72</v>
      </c>
      <c r="L22" s="1">
        <v>0</v>
      </c>
      <c r="M22" s="1">
        <v>0</v>
      </c>
      <c r="N22" s="1">
        <v>0</v>
      </c>
      <c r="O22" s="1">
        <v>155683.72</v>
      </c>
      <c r="P22" s="1">
        <v>0</v>
      </c>
      <c r="Q22" s="1">
        <v>0</v>
      </c>
      <c r="R22" s="1">
        <v>0</v>
      </c>
      <c r="S22" s="1">
        <v>68980.71</v>
      </c>
      <c r="T22" s="1">
        <v>0.4</v>
      </c>
      <c r="U22" s="1">
        <v>45829.38</v>
      </c>
      <c r="V22" s="1">
        <v>0</v>
      </c>
      <c r="W22" s="2" t="s">
        <v>156</v>
      </c>
      <c r="X22" s="2" t="s">
        <v>157</v>
      </c>
      <c r="Y22" s="2" t="s">
        <v>74</v>
      </c>
      <c r="Z22" s="2" t="s">
        <v>38</v>
      </c>
      <c r="AA22" s="1">
        <v>0</v>
      </c>
      <c r="AB22" s="1">
        <v>16</v>
      </c>
      <c r="AC22" s="2" t="s">
        <v>158</v>
      </c>
      <c r="AD22" s="2" t="s">
        <v>40</v>
      </c>
    </row>
    <row r="23" spans="1:30" ht="76.5">
      <c r="A23" s="1">
        <v>16</v>
      </c>
      <c r="B23" s="1">
        <v>2021</v>
      </c>
      <c r="C23" s="1">
        <v>2</v>
      </c>
      <c r="D23" s="2" t="s">
        <v>159</v>
      </c>
      <c r="E23" s="2" t="s">
        <v>160</v>
      </c>
      <c r="F23" s="2" t="s">
        <v>161</v>
      </c>
      <c r="G23" s="2" t="s">
        <v>162</v>
      </c>
      <c r="H23" s="2" t="s">
        <v>163</v>
      </c>
      <c r="I23" s="1">
        <v>98770.22</v>
      </c>
      <c r="J23" s="1">
        <v>0</v>
      </c>
      <c r="K23" s="5">
        <v>98770.22</v>
      </c>
      <c r="L23" s="1">
        <v>0</v>
      </c>
      <c r="M23" s="1">
        <v>0</v>
      </c>
      <c r="N23" s="1">
        <v>0</v>
      </c>
      <c r="O23" s="1">
        <v>98770.22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2" t="s">
        <v>38</v>
      </c>
      <c r="X23" s="2" t="s">
        <v>164</v>
      </c>
      <c r="Y23" s="2" t="s">
        <v>62</v>
      </c>
      <c r="Z23" s="2" t="s">
        <v>165</v>
      </c>
      <c r="AA23" s="1">
        <v>0</v>
      </c>
      <c r="AB23" s="1">
        <v>16</v>
      </c>
      <c r="AC23" s="2" t="s">
        <v>166</v>
      </c>
      <c r="AD23" s="2" t="s">
        <v>40</v>
      </c>
    </row>
    <row r="24" spans="1:30" ht="89.25">
      <c r="A24" s="1">
        <v>16</v>
      </c>
      <c r="B24" s="1">
        <v>2021</v>
      </c>
      <c r="C24" s="1">
        <v>2</v>
      </c>
      <c r="D24" s="2" t="s">
        <v>167</v>
      </c>
      <c r="E24" s="2" t="s">
        <v>168</v>
      </c>
      <c r="F24" s="2" t="s">
        <v>169</v>
      </c>
      <c r="G24" s="2" t="s">
        <v>53</v>
      </c>
      <c r="H24" s="2" t="s">
        <v>45</v>
      </c>
      <c r="I24" s="1">
        <v>17620.33</v>
      </c>
      <c r="J24" s="1">
        <v>0</v>
      </c>
      <c r="K24" s="5">
        <v>17620.33</v>
      </c>
      <c r="L24" s="1">
        <v>0</v>
      </c>
      <c r="M24" s="1">
        <v>0</v>
      </c>
      <c r="N24" s="1">
        <v>0</v>
      </c>
      <c r="O24" s="1">
        <v>17620.33</v>
      </c>
      <c r="P24" s="1">
        <v>0</v>
      </c>
      <c r="Q24" s="1">
        <v>0</v>
      </c>
      <c r="R24" s="1">
        <v>0</v>
      </c>
      <c r="S24" s="1">
        <v>17620.33</v>
      </c>
      <c r="T24" s="1">
        <v>0</v>
      </c>
      <c r="U24" s="1">
        <v>0</v>
      </c>
      <c r="V24" s="1">
        <v>0</v>
      </c>
      <c r="W24" s="2" t="s">
        <v>38</v>
      </c>
      <c r="X24" s="2" t="s">
        <v>170</v>
      </c>
      <c r="Y24" s="2" t="s">
        <v>171</v>
      </c>
      <c r="Z24" s="2" t="s">
        <v>38</v>
      </c>
      <c r="AA24" s="1">
        <v>0</v>
      </c>
      <c r="AB24" s="1">
        <v>16</v>
      </c>
      <c r="AC24" s="2" t="s">
        <v>172</v>
      </c>
      <c r="AD24" s="2" t="s">
        <v>40</v>
      </c>
    </row>
    <row r="25" spans="1:30" ht="63.75">
      <c r="A25" s="1">
        <v>16</v>
      </c>
      <c r="B25" s="1">
        <v>2021</v>
      </c>
      <c r="C25" s="1">
        <v>2</v>
      </c>
      <c r="D25" s="2" t="s">
        <v>173</v>
      </c>
      <c r="E25" s="2" t="s">
        <v>174</v>
      </c>
      <c r="F25" s="2" t="s">
        <v>175</v>
      </c>
      <c r="G25" s="2" t="s">
        <v>53</v>
      </c>
      <c r="H25" s="2" t="s">
        <v>86</v>
      </c>
      <c r="I25" s="1">
        <v>12700.38</v>
      </c>
      <c r="J25" s="1">
        <v>0</v>
      </c>
      <c r="K25" s="5">
        <v>14870.54</v>
      </c>
      <c r="L25" s="1">
        <v>0</v>
      </c>
      <c r="M25" s="1">
        <v>0</v>
      </c>
      <c r="N25" s="1">
        <v>0</v>
      </c>
      <c r="O25" s="1">
        <v>14870.54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2" t="s">
        <v>38</v>
      </c>
      <c r="X25" s="2" t="s">
        <v>176</v>
      </c>
      <c r="Y25" s="2" t="s">
        <v>93</v>
      </c>
      <c r="Z25" s="2" t="s">
        <v>38</v>
      </c>
      <c r="AA25" s="1">
        <v>0</v>
      </c>
      <c r="AB25" s="1">
        <v>16</v>
      </c>
      <c r="AC25" s="2" t="s">
        <v>177</v>
      </c>
      <c r="AD25" s="2" t="s">
        <v>40</v>
      </c>
    </row>
    <row r="26" spans="1:30" ht="76.5">
      <c r="A26" s="1">
        <v>18</v>
      </c>
      <c r="B26" s="1">
        <v>2021</v>
      </c>
      <c r="C26" s="1">
        <v>2</v>
      </c>
      <c r="D26" s="2" t="s">
        <v>178</v>
      </c>
      <c r="E26" s="2" t="s">
        <v>179</v>
      </c>
      <c r="F26" s="2" t="s">
        <v>180</v>
      </c>
      <c r="G26" s="2" t="s">
        <v>44</v>
      </c>
      <c r="H26" s="2" t="s">
        <v>38</v>
      </c>
      <c r="I26" s="1">
        <v>246955.53</v>
      </c>
      <c r="J26" s="1">
        <v>0</v>
      </c>
      <c r="K26" s="5">
        <v>159853.02</v>
      </c>
      <c r="L26" s="1">
        <v>0</v>
      </c>
      <c r="M26" s="1">
        <v>0</v>
      </c>
      <c r="N26" s="1">
        <v>0</v>
      </c>
      <c r="O26" s="1">
        <v>159853.02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2" t="s">
        <v>38</v>
      </c>
      <c r="X26" s="2" t="s">
        <v>181</v>
      </c>
      <c r="Y26" s="2" t="s">
        <v>93</v>
      </c>
      <c r="Z26" s="2" t="s">
        <v>38</v>
      </c>
      <c r="AA26" s="1">
        <v>0</v>
      </c>
      <c r="AB26" s="1">
        <v>18</v>
      </c>
      <c r="AC26" s="2" t="s">
        <v>182</v>
      </c>
      <c r="AD26" s="2" t="s">
        <v>40</v>
      </c>
    </row>
    <row r="27" spans="1:30" ht="89.25">
      <c r="A27" s="1">
        <v>18</v>
      </c>
      <c r="B27" s="1">
        <v>2021</v>
      </c>
      <c r="C27" s="1">
        <v>2</v>
      </c>
      <c r="D27" s="2" t="s">
        <v>183</v>
      </c>
      <c r="E27" s="2" t="s">
        <v>184</v>
      </c>
      <c r="F27" s="2" t="s">
        <v>185</v>
      </c>
      <c r="G27" s="2" t="s">
        <v>162</v>
      </c>
      <c r="H27" s="2" t="s">
        <v>163</v>
      </c>
      <c r="I27" s="1">
        <v>0</v>
      </c>
      <c r="J27" s="1">
        <v>0</v>
      </c>
      <c r="K27" s="5">
        <v>42678.52</v>
      </c>
      <c r="L27" s="1">
        <v>0</v>
      </c>
      <c r="M27" s="1">
        <v>0</v>
      </c>
      <c r="N27" s="1">
        <v>0</v>
      </c>
      <c r="O27" s="1">
        <v>42678.52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2" t="s">
        <v>38</v>
      </c>
      <c r="X27" s="2" t="s">
        <v>186</v>
      </c>
      <c r="Y27" s="2" t="s">
        <v>93</v>
      </c>
      <c r="Z27" s="2" t="s">
        <v>165</v>
      </c>
      <c r="AA27" s="1">
        <v>0</v>
      </c>
      <c r="AB27" s="1">
        <v>18</v>
      </c>
      <c r="AC27" s="2" t="s">
        <v>187</v>
      </c>
      <c r="AD27" s="2" t="s">
        <v>40</v>
      </c>
    </row>
    <row r="28" spans="1:30" ht="89.25">
      <c r="A28" s="1">
        <v>27</v>
      </c>
      <c r="B28" s="1">
        <v>2021</v>
      </c>
      <c r="C28" s="1">
        <v>2</v>
      </c>
      <c r="D28" s="2" t="s">
        <v>188</v>
      </c>
      <c r="E28" s="2" t="s">
        <v>189</v>
      </c>
      <c r="F28" s="2" t="s">
        <v>190</v>
      </c>
      <c r="G28" s="2" t="s">
        <v>44</v>
      </c>
      <c r="H28" s="2" t="s">
        <v>86</v>
      </c>
      <c r="I28" s="1">
        <v>130605270.77</v>
      </c>
      <c r="J28" s="1">
        <v>0</v>
      </c>
      <c r="K28" s="5">
        <v>144927095.39</v>
      </c>
      <c r="L28" s="1">
        <v>0</v>
      </c>
      <c r="M28" s="1">
        <v>0</v>
      </c>
      <c r="N28" s="1">
        <v>0</v>
      </c>
      <c r="O28" s="1">
        <v>144927095.39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2" t="s">
        <v>191</v>
      </c>
      <c r="X28" s="2" t="s">
        <v>192</v>
      </c>
      <c r="Y28" s="2" t="s">
        <v>171</v>
      </c>
      <c r="Z28" s="2" t="s">
        <v>38</v>
      </c>
      <c r="AA28" s="1">
        <v>0</v>
      </c>
      <c r="AB28" s="1">
        <v>27</v>
      </c>
      <c r="AC28" s="2" t="s">
        <v>193</v>
      </c>
      <c r="AD28" s="2" t="s">
        <v>40</v>
      </c>
    </row>
    <row r="29" spans="1:30" ht="51">
      <c r="A29" s="1">
        <v>27</v>
      </c>
      <c r="B29" s="1">
        <v>2021</v>
      </c>
      <c r="C29" s="1">
        <v>2</v>
      </c>
      <c r="D29" s="2" t="s">
        <v>194</v>
      </c>
      <c r="E29" s="2" t="s">
        <v>195</v>
      </c>
      <c r="F29" s="2" t="s">
        <v>196</v>
      </c>
      <c r="G29" s="2" t="s">
        <v>79</v>
      </c>
      <c r="H29" s="2" t="s">
        <v>38</v>
      </c>
      <c r="I29" s="1">
        <v>123312375.58</v>
      </c>
      <c r="J29" s="1">
        <v>20292645.97</v>
      </c>
      <c r="K29" s="5">
        <v>144357699.88</v>
      </c>
      <c r="L29" s="1">
        <v>20292645.97</v>
      </c>
      <c r="M29" s="1">
        <v>16353707.75</v>
      </c>
      <c r="N29" s="1">
        <v>9200761.51</v>
      </c>
      <c r="O29" s="1">
        <v>98510584.65</v>
      </c>
      <c r="P29" s="1">
        <v>0</v>
      </c>
      <c r="Q29" s="1">
        <v>0</v>
      </c>
      <c r="R29" s="1">
        <v>0</v>
      </c>
      <c r="S29" s="1">
        <v>73635718.85</v>
      </c>
      <c r="T29" s="1">
        <v>18.8</v>
      </c>
      <c r="U29" s="1">
        <v>0</v>
      </c>
      <c r="V29" s="1">
        <v>0</v>
      </c>
      <c r="W29" s="2" t="s">
        <v>197</v>
      </c>
      <c r="X29" s="2" t="s">
        <v>198</v>
      </c>
      <c r="Y29" s="2" t="s">
        <v>199</v>
      </c>
      <c r="Z29" s="2" t="s">
        <v>38</v>
      </c>
      <c r="AA29" s="1">
        <v>0</v>
      </c>
      <c r="AB29" s="1">
        <v>27</v>
      </c>
      <c r="AC29" s="2" t="s">
        <v>200</v>
      </c>
      <c r="AD29" s="2" t="s">
        <v>40</v>
      </c>
    </row>
    <row r="30" spans="1:30" ht="51">
      <c r="A30" s="1">
        <v>27</v>
      </c>
      <c r="B30" s="1">
        <v>2021</v>
      </c>
      <c r="C30" s="1">
        <v>2</v>
      </c>
      <c r="D30" s="2" t="s">
        <v>201</v>
      </c>
      <c r="E30" s="2" t="s">
        <v>202</v>
      </c>
      <c r="F30" s="2" t="s">
        <v>203</v>
      </c>
      <c r="G30" s="2" t="s">
        <v>44</v>
      </c>
      <c r="H30" s="2" t="s">
        <v>86</v>
      </c>
      <c r="I30" s="1">
        <v>15380940.05</v>
      </c>
      <c r="J30" s="1">
        <v>7016662.75</v>
      </c>
      <c r="K30" s="5">
        <v>15380940.05</v>
      </c>
      <c r="L30" s="1">
        <v>7016662.75</v>
      </c>
      <c r="M30" s="1">
        <v>80388.59</v>
      </c>
      <c r="N30" s="1">
        <v>256395.37</v>
      </c>
      <c r="O30" s="1">
        <v>7094448.94</v>
      </c>
      <c r="P30" s="1">
        <v>0</v>
      </c>
      <c r="Q30" s="1">
        <v>933044.4</v>
      </c>
      <c r="R30" s="1">
        <v>0</v>
      </c>
      <c r="S30" s="1">
        <v>6524343.38</v>
      </c>
      <c r="T30" s="1">
        <v>0.15</v>
      </c>
      <c r="U30" s="1">
        <v>0</v>
      </c>
      <c r="V30" s="1">
        <v>0</v>
      </c>
      <c r="W30" s="2" t="s">
        <v>204</v>
      </c>
      <c r="X30" s="2" t="s">
        <v>205</v>
      </c>
      <c r="Y30" s="2" t="s">
        <v>48</v>
      </c>
      <c r="Z30" s="2" t="s">
        <v>38</v>
      </c>
      <c r="AA30" s="1">
        <v>0</v>
      </c>
      <c r="AB30" s="1">
        <v>27</v>
      </c>
      <c r="AC30" s="2" t="s">
        <v>206</v>
      </c>
      <c r="AD30" s="2" t="s">
        <v>40</v>
      </c>
    </row>
    <row r="31" spans="1:30" ht="63.75">
      <c r="A31" s="1">
        <v>27</v>
      </c>
      <c r="B31" s="1">
        <v>2021</v>
      </c>
      <c r="C31" s="1">
        <v>2</v>
      </c>
      <c r="D31" s="2" t="s">
        <v>207</v>
      </c>
      <c r="E31" s="2" t="s">
        <v>208</v>
      </c>
      <c r="F31" s="2" t="s">
        <v>209</v>
      </c>
      <c r="G31" s="2" t="s">
        <v>44</v>
      </c>
      <c r="H31" s="2" t="s">
        <v>38</v>
      </c>
      <c r="I31" s="1">
        <v>3292162.44</v>
      </c>
      <c r="J31" s="1">
        <v>2158930.09</v>
      </c>
      <c r="K31" s="5">
        <v>3292162.44</v>
      </c>
      <c r="L31" s="1">
        <v>2158930.09</v>
      </c>
      <c r="M31" s="1">
        <v>21428.64</v>
      </c>
      <c r="N31" s="1">
        <v>63733.19</v>
      </c>
      <c r="O31" s="1">
        <v>1048070.52</v>
      </c>
      <c r="P31" s="1">
        <v>0</v>
      </c>
      <c r="Q31" s="1">
        <v>0</v>
      </c>
      <c r="R31" s="1">
        <v>0</v>
      </c>
      <c r="S31" s="1">
        <v>2299770.78</v>
      </c>
      <c r="T31" s="1">
        <v>15.9</v>
      </c>
      <c r="U31" s="1">
        <v>0</v>
      </c>
      <c r="V31" s="1">
        <v>0</v>
      </c>
      <c r="W31" s="2" t="s">
        <v>210</v>
      </c>
      <c r="X31" s="2" t="s">
        <v>211</v>
      </c>
      <c r="Y31" s="2" t="s">
        <v>48</v>
      </c>
      <c r="Z31" s="2" t="s">
        <v>38</v>
      </c>
      <c r="AA31" s="1">
        <v>0</v>
      </c>
      <c r="AB31" s="1">
        <v>27</v>
      </c>
      <c r="AC31" s="2" t="s">
        <v>212</v>
      </c>
      <c r="AD31" s="2" t="s">
        <v>40</v>
      </c>
    </row>
    <row r="32" spans="1:30" ht="76.5">
      <c r="A32" s="1">
        <v>27</v>
      </c>
      <c r="B32" s="1">
        <v>2021</v>
      </c>
      <c r="C32" s="1">
        <v>2</v>
      </c>
      <c r="D32" s="2" t="s">
        <v>213</v>
      </c>
      <c r="E32" s="2" t="s">
        <v>214</v>
      </c>
      <c r="F32" s="2" t="s">
        <v>215</v>
      </c>
      <c r="G32" s="2" t="s">
        <v>44</v>
      </c>
      <c r="H32" s="2" t="s">
        <v>86</v>
      </c>
      <c r="I32" s="1">
        <v>2002874.35</v>
      </c>
      <c r="J32" s="1">
        <v>0</v>
      </c>
      <c r="K32" s="5">
        <v>2006044.17</v>
      </c>
      <c r="L32" s="1">
        <v>0</v>
      </c>
      <c r="M32" s="1">
        <v>0</v>
      </c>
      <c r="N32" s="1">
        <v>0</v>
      </c>
      <c r="O32" s="1">
        <v>2006044.17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2" t="s">
        <v>216</v>
      </c>
      <c r="X32" s="2" t="s">
        <v>217</v>
      </c>
      <c r="Y32" s="2" t="s">
        <v>199</v>
      </c>
      <c r="Z32" s="2" t="s">
        <v>218</v>
      </c>
      <c r="AA32" s="1">
        <v>0</v>
      </c>
      <c r="AB32" s="1">
        <v>27</v>
      </c>
      <c r="AC32" s="2" t="s">
        <v>219</v>
      </c>
      <c r="AD32" s="2" t="s">
        <v>40</v>
      </c>
    </row>
    <row r="33" spans="1:30" ht="51">
      <c r="A33" s="1">
        <v>27</v>
      </c>
      <c r="B33" s="1">
        <v>2021</v>
      </c>
      <c r="C33" s="1">
        <v>2</v>
      </c>
      <c r="D33" s="2" t="s">
        <v>220</v>
      </c>
      <c r="E33" s="2" t="s">
        <v>221</v>
      </c>
      <c r="F33" s="2" t="s">
        <v>222</v>
      </c>
      <c r="G33" s="2" t="s">
        <v>44</v>
      </c>
      <c r="H33" s="2" t="s">
        <v>38</v>
      </c>
      <c r="I33" s="1">
        <v>1886965.22</v>
      </c>
      <c r="J33" s="1">
        <v>0</v>
      </c>
      <c r="K33" s="5">
        <v>1886965.22</v>
      </c>
      <c r="L33" s="1">
        <v>0</v>
      </c>
      <c r="M33" s="1">
        <v>3503.46</v>
      </c>
      <c r="N33" s="1">
        <v>22621.89</v>
      </c>
      <c r="O33" s="1">
        <v>1860839.87</v>
      </c>
      <c r="P33" s="1">
        <v>0</v>
      </c>
      <c r="Q33" s="1">
        <v>0</v>
      </c>
      <c r="R33" s="1">
        <v>0</v>
      </c>
      <c r="S33" s="1">
        <v>1653230.37</v>
      </c>
      <c r="T33" s="1">
        <v>0</v>
      </c>
      <c r="U33" s="1">
        <v>0</v>
      </c>
      <c r="V33" s="1">
        <v>0</v>
      </c>
      <c r="W33" s="2" t="s">
        <v>223</v>
      </c>
      <c r="X33" s="2" t="s">
        <v>224</v>
      </c>
      <c r="Y33" s="2" t="s">
        <v>48</v>
      </c>
      <c r="Z33" s="2" t="s">
        <v>38</v>
      </c>
      <c r="AA33" s="1">
        <v>0</v>
      </c>
      <c r="AB33" s="1">
        <v>27</v>
      </c>
      <c r="AC33" s="2" t="s">
        <v>225</v>
      </c>
      <c r="AD33" s="2" t="s">
        <v>40</v>
      </c>
    </row>
    <row r="34" spans="1:30" ht="76.5">
      <c r="A34" s="1">
        <v>27</v>
      </c>
      <c r="B34" s="1">
        <v>2021</v>
      </c>
      <c r="C34" s="1">
        <v>2</v>
      </c>
      <c r="D34" s="2" t="s">
        <v>226</v>
      </c>
      <c r="E34" s="2" t="s">
        <v>227</v>
      </c>
      <c r="F34" s="2" t="s">
        <v>228</v>
      </c>
      <c r="G34" s="2" t="s">
        <v>44</v>
      </c>
      <c r="H34" s="2" t="s">
        <v>86</v>
      </c>
      <c r="I34" s="1">
        <v>463159.83</v>
      </c>
      <c r="J34" s="1">
        <v>0</v>
      </c>
      <c r="K34" s="5">
        <v>463159.83</v>
      </c>
      <c r="L34" s="1">
        <v>0</v>
      </c>
      <c r="M34" s="1">
        <v>346087.85</v>
      </c>
      <c r="N34" s="1">
        <v>61485.23</v>
      </c>
      <c r="O34" s="1">
        <v>55586.75</v>
      </c>
      <c r="P34" s="1">
        <v>0</v>
      </c>
      <c r="Q34" s="1">
        <v>0</v>
      </c>
      <c r="R34" s="1">
        <v>0</v>
      </c>
      <c r="S34" s="1">
        <v>444608.68</v>
      </c>
      <c r="T34" s="1">
        <v>3.84</v>
      </c>
      <c r="U34" s="1">
        <v>21091.78</v>
      </c>
      <c r="V34" s="1">
        <v>0</v>
      </c>
      <c r="W34" s="2" t="s">
        <v>229</v>
      </c>
      <c r="X34" s="2" t="s">
        <v>230</v>
      </c>
      <c r="Y34" s="2" t="s">
        <v>48</v>
      </c>
      <c r="Z34" s="2" t="s">
        <v>38</v>
      </c>
      <c r="AA34" s="1">
        <v>0</v>
      </c>
      <c r="AB34" s="1">
        <v>27</v>
      </c>
      <c r="AC34" s="2" t="s">
        <v>231</v>
      </c>
      <c r="AD34" s="2" t="s">
        <v>40</v>
      </c>
    </row>
    <row r="35" spans="1:30" ht="102">
      <c r="A35" s="1">
        <v>27</v>
      </c>
      <c r="B35" s="1">
        <v>2021</v>
      </c>
      <c r="C35" s="1">
        <v>2</v>
      </c>
      <c r="D35" s="2" t="s">
        <v>232</v>
      </c>
      <c r="E35" s="2" t="s">
        <v>233</v>
      </c>
      <c r="F35" s="2" t="s">
        <v>234</v>
      </c>
      <c r="G35" s="2" t="s">
        <v>44</v>
      </c>
      <c r="H35" s="2" t="s">
        <v>45</v>
      </c>
      <c r="I35" s="1">
        <v>331350.19</v>
      </c>
      <c r="J35" s="1">
        <v>195160.75</v>
      </c>
      <c r="K35" s="5">
        <v>331350.19</v>
      </c>
      <c r="L35" s="1">
        <v>195160.75</v>
      </c>
      <c r="M35" s="1">
        <v>0</v>
      </c>
      <c r="N35" s="1">
        <v>136189.44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2" t="s">
        <v>38</v>
      </c>
      <c r="X35" s="2" t="s">
        <v>235</v>
      </c>
      <c r="Y35" s="2" t="s">
        <v>62</v>
      </c>
      <c r="Z35" s="2" t="s">
        <v>38</v>
      </c>
      <c r="AA35" s="1">
        <v>0</v>
      </c>
      <c r="AB35" s="1">
        <v>27</v>
      </c>
      <c r="AC35" s="2" t="s">
        <v>236</v>
      </c>
      <c r="AD35" s="2" t="s">
        <v>40</v>
      </c>
    </row>
    <row r="36" spans="1:30" ht="114.75">
      <c r="A36" s="1">
        <v>27</v>
      </c>
      <c r="B36" s="1">
        <v>2021</v>
      </c>
      <c r="C36" s="1">
        <v>2</v>
      </c>
      <c r="D36" s="2" t="s">
        <v>237</v>
      </c>
      <c r="E36" s="2" t="s">
        <v>238</v>
      </c>
      <c r="F36" s="2" t="s">
        <v>239</v>
      </c>
      <c r="G36" s="2" t="s">
        <v>44</v>
      </c>
      <c r="H36" s="2" t="s">
        <v>86</v>
      </c>
      <c r="I36" s="1">
        <v>316725.65</v>
      </c>
      <c r="J36" s="1">
        <v>150098.1</v>
      </c>
      <c r="K36" s="5">
        <v>316725.65</v>
      </c>
      <c r="L36" s="1">
        <v>150098.1</v>
      </c>
      <c r="M36" s="1">
        <v>6424.97</v>
      </c>
      <c r="N36" s="1">
        <v>6832.14</v>
      </c>
      <c r="O36" s="1">
        <v>153370.44</v>
      </c>
      <c r="P36" s="1">
        <v>0</v>
      </c>
      <c r="Q36" s="1">
        <v>0</v>
      </c>
      <c r="R36" s="1">
        <v>0</v>
      </c>
      <c r="S36" s="1">
        <v>117992.59</v>
      </c>
      <c r="T36" s="1">
        <v>3.1</v>
      </c>
      <c r="U36" s="1">
        <v>0</v>
      </c>
      <c r="V36" s="1">
        <v>0</v>
      </c>
      <c r="W36" s="2" t="s">
        <v>240</v>
      </c>
      <c r="X36" s="2" t="s">
        <v>241</v>
      </c>
      <c r="Y36" s="2" t="s">
        <v>74</v>
      </c>
      <c r="Z36" s="2" t="s">
        <v>38</v>
      </c>
      <c r="AA36" s="1">
        <v>0</v>
      </c>
      <c r="AB36" s="1">
        <v>27</v>
      </c>
      <c r="AC36" s="2" t="s">
        <v>242</v>
      </c>
      <c r="AD36" s="2" t="s">
        <v>40</v>
      </c>
    </row>
    <row r="37" spans="1:30" ht="76.5">
      <c r="A37" s="1">
        <v>27</v>
      </c>
      <c r="B37" s="1">
        <v>2021</v>
      </c>
      <c r="C37" s="1">
        <v>2</v>
      </c>
      <c r="D37" s="2" t="s">
        <v>243</v>
      </c>
      <c r="E37" s="2" t="s">
        <v>244</v>
      </c>
      <c r="F37" s="2" t="s">
        <v>245</v>
      </c>
      <c r="G37" s="2" t="s">
        <v>44</v>
      </c>
      <c r="H37" s="2" t="s">
        <v>38</v>
      </c>
      <c r="I37" s="1">
        <v>165783.33</v>
      </c>
      <c r="J37" s="1">
        <v>161047.29</v>
      </c>
      <c r="K37" s="5">
        <v>165783.33</v>
      </c>
      <c r="L37" s="1">
        <v>161047.29</v>
      </c>
      <c r="M37" s="1">
        <v>2437.36</v>
      </c>
      <c r="N37" s="1">
        <v>2298.68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2" t="s">
        <v>38</v>
      </c>
      <c r="X37" s="2" t="s">
        <v>246</v>
      </c>
      <c r="Y37" s="2" t="s">
        <v>62</v>
      </c>
      <c r="Z37" s="2" t="s">
        <v>38</v>
      </c>
      <c r="AA37" s="1">
        <v>0</v>
      </c>
      <c r="AB37" s="1">
        <v>27</v>
      </c>
      <c r="AC37" s="2" t="s">
        <v>247</v>
      </c>
      <c r="AD37" s="2" t="s">
        <v>40</v>
      </c>
    </row>
    <row r="38" spans="1:30" ht="89.25">
      <c r="A38" s="1">
        <v>27</v>
      </c>
      <c r="B38" s="1">
        <v>2021</v>
      </c>
      <c r="C38" s="1">
        <v>2</v>
      </c>
      <c r="D38" s="2" t="s">
        <v>248</v>
      </c>
      <c r="E38" s="2" t="s">
        <v>249</v>
      </c>
      <c r="F38" s="2" t="s">
        <v>250</v>
      </c>
      <c r="G38" s="2" t="s">
        <v>44</v>
      </c>
      <c r="H38" s="2" t="s">
        <v>38</v>
      </c>
      <c r="I38" s="1">
        <v>121874.31</v>
      </c>
      <c r="J38" s="1">
        <v>0</v>
      </c>
      <c r="K38" s="5">
        <v>145477.33</v>
      </c>
      <c r="L38" s="1">
        <v>0</v>
      </c>
      <c r="M38" s="1">
        <v>0</v>
      </c>
      <c r="N38" s="1">
        <v>0</v>
      </c>
      <c r="O38" s="1">
        <v>145477.33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2" t="s">
        <v>38</v>
      </c>
      <c r="X38" s="2" t="s">
        <v>251</v>
      </c>
      <c r="Y38" s="2" t="s">
        <v>93</v>
      </c>
      <c r="Z38" s="2" t="s">
        <v>38</v>
      </c>
      <c r="AA38" s="1">
        <v>0</v>
      </c>
      <c r="AB38" s="1">
        <v>27</v>
      </c>
      <c r="AC38" s="2" t="s">
        <v>252</v>
      </c>
      <c r="AD38" s="2" t="s">
        <v>40</v>
      </c>
    </row>
    <row r="39" spans="1:30" ht="102">
      <c r="A39" s="1">
        <v>27</v>
      </c>
      <c r="B39" s="1">
        <v>2021</v>
      </c>
      <c r="C39" s="1">
        <v>2</v>
      </c>
      <c r="D39" s="2" t="s">
        <v>253</v>
      </c>
      <c r="E39" s="2" t="s">
        <v>254</v>
      </c>
      <c r="F39" s="2" t="s">
        <v>255</v>
      </c>
      <c r="G39" s="2" t="s">
        <v>44</v>
      </c>
      <c r="H39" s="2" t="s">
        <v>38</v>
      </c>
      <c r="I39" s="1">
        <v>141899.53</v>
      </c>
      <c r="J39" s="1">
        <v>4227.91</v>
      </c>
      <c r="K39" s="5">
        <v>141899.53</v>
      </c>
      <c r="L39" s="1">
        <v>4227.91</v>
      </c>
      <c r="M39" s="1">
        <v>0</v>
      </c>
      <c r="N39" s="1">
        <v>0</v>
      </c>
      <c r="O39" s="1">
        <v>137671.62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2" t="s">
        <v>38</v>
      </c>
      <c r="X39" s="2" t="s">
        <v>256</v>
      </c>
      <c r="Y39" s="2" t="s">
        <v>62</v>
      </c>
      <c r="Z39" s="2" t="s">
        <v>38</v>
      </c>
      <c r="AA39" s="1">
        <v>0</v>
      </c>
      <c r="AB39" s="1">
        <v>27</v>
      </c>
      <c r="AC39" s="2" t="s">
        <v>82</v>
      </c>
      <c r="AD39" s="2" t="s">
        <v>40</v>
      </c>
    </row>
    <row r="40" spans="1:30" ht="38.25">
      <c r="A40" s="1">
        <v>27</v>
      </c>
      <c r="B40" s="1">
        <v>2021</v>
      </c>
      <c r="C40" s="1">
        <v>2</v>
      </c>
      <c r="D40" s="2" t="s">
        <v>257</v>
      </c>
      <c r="E40" s="2" t="s">
        <v>189</v>
      </c>
      <c r="F40" s="2" t="s">
        <v>258</v>
      </c>
      <c r="G40" s="2" t="s">
        <v>44</v>
      </c>
      <c r="H40" s="2" t="s">
        <v>45</v>
      </c>
      <c r="I40" s="1">
        <v>65836.44</v>
      </c>
      <c r="J40" s="1">
        <v>0</v>
      </c>
      <c r="K40" s="5">
        <v>65836.44</v>
      </c>
      <c r="L40" s="1">
        <v>0</v>
      </c>
      <c r="M40" s="1">
        <v>0</v>
      </c>
      <c r="N40" s="1">
        <v>0</v>
      </c>
      <c r="O40" s="1">
        <v>65836.44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2" t="s">
        <v>38</v>
      </c>
      <c r="X40" s="2" t="s">
        <v>259</v>
      </c>
      <c r="Y40" s="2" t="s">
        <v>62</v>
      </c>
      <c r="Z40" s="2" t="s">
        <v>38</v>
      </c>
      <c r="AA40" s="1">
        <v>0</v>
      </c>
      <c r="AB40" s="1">
        <v>27</v>
      </c>
      <c r="AC40" s="2" t="s">
        <v>260</v>
      </c>
      <c r="AD40" s="2" t="s">
        <v>40</v>
      </c>
    </row>
    <row r="41" spans="1:30" ht="76.5">
      <c r="A41" s="1">
        <v>27</v>
      </c>
      <c r="B41" s="1">
        <v>2021</v>
      </c>
      <c r="C41" s="1">
        <v>2</v>
      </c>
      <c r="D41" s="2" t="s">
        <v>261</v>
      </c>
      <c r="E41" s="2" t="s">
        <v>262</v>
      </c>
      <c r="F41" s="2" t="s">
        <v>263</v>
      </c>
      <c r="G41" s="2" t="s">
        <v>264</v>
      </c>
      <c r="H41" s="2" t="s">
        <v>34</v>
      </c>
      <c r="I41" s="1">
        <v>0</v>
      </c>
      <c r="J41" s="1">
        <v>0</v>
      </c>
      <c r="K41" s="5">
        <v>42877.06</v>
      </c>
      <c r="L41" s="1">
        <v>0</v>
      </c>
      <c r="M41" s="1">
        <v>0</v>
      </c>
      <c r="N41" s="1">
        <v>0</v>
      </c>
      <c r="O41" s="1">
        <v>42877.06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2" t="s">
        <v>38</v>
      </c>
      <c r="X41" s="2" t="s">
        <v>265</v>
      </c>
      <c r="Y41" s="2" t="s">
        <v>93</v>
      </c>
      <c r="Z41" s="2" t="s">
        <v>38</v>
      </c>
      <c r="AA41" s="1">
        <v>0</v>
      </c>
      <c r="AB41" s="1">
        <v>27</v>
      </c>
      <c r="AC41" s="2" t="s">
        <v>266</v>
      </c>
      <c r="AD41" s="2" t="s">
        <v>40</v>
      </c>
    </row>
    <row r="42" spans="1:30" ht="76.5">
      <c r="A42" s="1">
        <v>27</v>
      </c>
      <c r="B42" s="1">
        <v>2021</v>
      </c>
      <c r="C42" s="1">
        <v>2</v>
      </c>
      <c r="D42" s="2" t="s">
        <v>267</v>
      </c>
      <c r="E42" s="2" t="s">
        <v>268</v>
      </c>
      <c r="F42" s="2" t="s">
        <v>269</v>
      </c>
      <c r="G42" s="2" t="s">
        <v>44</v>
      </c>
      <c r="H42" s="2" t="s">
        <v>86</v>
      </c>
      <c r="I42" s="1">
        <v>40435</v>
      </c>
      <c r="J42" s="1">
        <v>23531.76</v>
      </c>
      <c r="K42" s="5">
        <v>40435</v>
      </c>
      <c r="L42" s="1">
        <v>23531.76</v>
      </c>
      <c r="M42" s="1">
        <v>6363.13</v>
      </c>
      <c r="N42" s="1">
        <v>10540.11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2" t="s">
        <v>38</v>
      </c>
      <c r="X42" s="2" t="s">
        <v>270</v>
      </c>
      <c r="Y42" s="2" t="s">
        <v>62</v>
      </c>
      <c r="Z42" s="2" t="s">
        <v>38</v>
      </c>
      <c r="AA42" s="1">
        <v>0</v>
      </c>
      <c r="AB42" s="1">
        <v>27</v>
      </c>
      <c r="AC42" s="2" t="s">
        <v>82</v>
      </c>
      <c r="AD42" s="2" t="s">
        <v>40</v>
      </c>
    </row>
    <row r="43" spans="1:30" ht="51">
      <c r="A43" s="1">
        <v>27</v>
      </c>
      <c r="B43" s="1">
        <v>2021</v>
      </c>
      <c r="C43" s="1">
        <v>2</v>
      </c>
      <c r="D43" s="2" t="s">
        <v>271</v>
      </c>
      <c r="E43" s="2" t="s">
        <v>272</v>
      </c>
      <c r="F43" s="2" t="s">
        <v>273</v>
      </c>
      <c r="G43" s="2" t="s">
        <v>274</v>
      </c>
      <c r="H43" s="2" t="s">
        <v>38</v>
      </c>
      <c r="I43" s="1">
        <v>0</v>
      </c>
      <c r="J43" s="1">
        <v>0</v>
      </c>
      <c r="K43" s="5">
        <v>33707.51</v>
      </c>
      <c r="L43" s="1">
        <v>0</v>
      </c>
      <c r="M43" s="1">
        <v>0</v>
      </c>
      <c r="N43" s="1">
        <v>0</v>
      </c>
      <c r="O43" s="1">
        <v>33707.51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2" t="s">
        <v>38</v>
      </c>
      <c r="X43" s="2" t="s">
        <v>275</v>
      </c>
      <c r="Y43" s="2" t="s">
        <v>93</v>
      </c>
      <c r="Z43" s="2" t="s">
        <v>38</v>
      </c>
      <c r="AA43" s="1">
        <v>0</v>
      </c>
      <c r="AB43" s="1">
        <v>27</v>
      </c>
      <c r="AC43" s="2" t="s">
        <v>276</v>
      </c>
      <c r="AD43" s="2" t="s">
        <v>40</v>
      </c>
    </row>
    <row r="44" spans="1:30" ht="76.5">
      <c r="A44" s="1">
        <v>27</v>
      </c>
      <c r="B44" s="1">
        <v>2021</v>
      </c>
      <c r="C44" s="1">
        <v>2</v>
      </c>
      <c r="D44" s="2" t="s">
        <v>277</v>
      </c>
      <c r="E44" s="2" t="s">
        <v>278</v>
      </c>
      <c r="F44" s="2" t="s">
        <v>279</v>
      </c>
      <c r="G44" s="2" t="s">
        <v>44</v>
      </c>
      <c r="H44" s="2" t="s">
        <v>38</v>
      </c>
      <c r="I44" s="1">
        <v>29338.58</v>
      </c>
      <c r="J44" s="1">
        <v>1330.24</v>
      </c>
      <c r="K44" s="5">
        <v>29338.58</v>
      </c>
      <c r="L44" s="1">
        <v>1330.24</v>
      </c>
      <c r="M44" s="1">
        <v>13212.46</v>
      </c>
      <c r="N44" s="1">
        <v>14795.88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2" t="s">
        <v>38</v>
      </c>
      <c r="X44" s="2" t="s">
        <v>280</v>
      </c>
      <c r="Y44" s="2" t="s">
        <v>62</v>
      </c>
      <c r="Z44" s="2" t="s">
        <v>38</v>
      </c>
      <c r="AA44" s="1">
        <v>0</v>
      </c>
      <c r="AB44" s="1">
        <v>27</v>
      </c>
      <c r="AC44" s="2" t="s">
        <v>281</v>
      </c>
      <c r="AD44" s="2" t="s">
        <v>40</v>
      </c>
    </row>
    <row r="45" spans="1:30" ht="63.75">
      <c r="A45" s="1">
        <v>27</v>
      </c>
      <c r="B45" s="1">
        <v>2021</v>
      </c>
      <c r="C45" s="1">
        <v>2</v>
      </c>
      <c r="D45" s="2" t="s">
        <v>282</v>
      </c>
      <c r="E45" s="2" t="s">
        <v>283</v>
      </c>
      <c r="F45" s="2" t="s">
        <v>284</v>
      </c>
      <c r="G45" s="2" t="s">
        <v>44</v>
      </c>
      <c r="H45" s="2" t="s">
        <v>45</v>
      </c>
      <c r="I45" s="1">
        <v>24312.33</v>
      </c>
      <c r="J45" s="1">
        <v>0</v>
      </c>
      <c r="K45" s="5">
        <v>24312.33</v>
      </c>
      <c r="L45" s="1">
        <v>0</v>
      </c>
      <c r="M45" s="1">
        <v>0</v>
      </c>
      <c r="N45" s="1">
        <v>0</v>
      </c>
      <c r="O45" s="1">
        <v>24312.33</v>
      </c>
      <c r="P45" s="1">
        <v>0</v>
      </c>
      <c r="Q45" s="1">
        <v>0</v>
      </c>
      <c r="R45" s="1">
        <v>0</v>
      </c>
      <c r="S45" s="1">
        <v>47212.81</v>
      </c>
      <c r="T45" s="1">
        <v>0</v>
      </c>
      <c r="U45" s="1">
        <v>47212.81</v>
      </c>
      <c r="V45" s="1">
        <v>0</v>
      </c>
      <c r="W45" s="2" t="s">
        <v>285</v>
      </c>
      <c r="X45" s="2" t="s">
        <v>286</v>
      </c>
      <c r="Y45" s="2" t="s">
        <v>74</v>
      </c>
      <c r="Z45" s="2" t="s">
        <v>38</v>
      </c>
      <c r="AA45" s="1">
        <v>0</v>
      </c>
      <c r="AB45" s="1">
        <v>27</v>
      </c>
      <c r="AC45" s="2" t="s">
        <v>287</v>
      </c>
      <c r="AD45" s="2" t="s">
        <v>40</v>
      </c>
    </row>
    <row r="46" spans="1:30" ht="76.5">
      <c r="A46" s="1">
        <v>27</v>
      </c>
      <c r="B46" s="1">
        <v>2021</v>
      </c>
      <c r="C46" s="1">
        <v>2</v>
      </c>
      <c r="D46" s="2" t="s">
        <v>288</v>
      </c>
      <c r="E46" s="2" t="s">
        <v>289</v>
      </c>
      <c r="F46" s="2" t="s">
        <v>290</v>
      </c>
      <c r="G46" s="2" t="s">
        <v>44</v>
      </c>
      <c r="H46" s="2" t="s">
        <v>45</v>
      </c>
      <c r="I46" s="1">
        <v>24239.07</v>
      </c>
      <c r="J46" s="1">
        <v>0</v>
      </c>
      <c r="K46" s="5">
        <v>24239.07</v>
      </c>
      <c r="L46" s="1">
        <v>0</v>
      </c>
      <c r="M46" s="1">
        <v>0</v>
      </c>
      <c r="N46" s="1">
        <v>0</v>
      </c>
      <c r="O46" s="1">
        <v>24239.07</v>
      </c>
      <c r="P46" s="1">
        <v>0</v>
      </c>
      <c r="Q46" s="1">
        <v>0</v>
      </c>
      <c r="R46" s="1">
        <v>0</v>
      </c>
      <c r="S46" s="1">
        <v>24239.07</v>
      </c>
      <c r="T46" s="1">
        <v>0</v>
      </c>
      <c r="U46" s="1">
        <v>0</v>
      </c>
      <c r="V46" s="1">
        <v>0</v>
      </c>
      <c r="W46" s="2" t="s">
        <v>38</v>
      </c>
      <c r="X46" s="2" t="s">
        <v>291</v>
      </c>
      <c r="Y46" s="2" t="s">
        <v>171</v>
      </c>
      <c r="Z46" s="2" t="s">
        <v>38</v>
      </c>
      <c r="AA46" s="1">
        <v>0</v>
      </c>
      <c r="AB46" s="1">
        <v>27</v>
      </c>
      <c r="AC46" s="2" t="s">
        <v>292</v>
      </c>
      <c r="AD46" s="2" t="s">
        <v>40</v>
      </c>
    </row>
    <row r="47" spans="1:30" ht="51">
      <c r="A47" s="1">
        <v>27</v>
      </c>
      <c r="B47" s="1">
        <v>2021</v>
      </c>
      <c r="C47" s="1">
        <v>2</v>
      </c>
      <c r="D47" s="2" t="s">
        <v>293</v>
      </c>
      <c r="E47" s="2" t="s">
        <v>294</v>
      </c>
      <c r="F47" s="2" t="s">
        <v>295</v>
      </c>
      <c r="G47" s="2" t="s">
        <v>44</v>
      </c>
      <c r="H47" s="2" t="s">
        <v>45</v>
      </c>
      <c r="I47" s="1">
        <v>20281.93</v>
      </c>
      <c r="J47" s="1">
        <v>0</v>
      </c>
      <c r="K47" s="5">
        <v>20281.93</v>
      </c>
      <c r="L47" s="1">
        <v>0</v>
      </c>
      <c r="M47" s="1">
        <v>0</v>
      </c>
      <c r="N47" s="1">
        <v>0</v>
      </c>
      <c r="O47" s="1">
        <v>20281.93</v>
      </c>
      <c r="P47" s="1">
        <v>0</v>
      </c>
      <c r="Q47" s="1">
        <v>0</v>
      </c>
      <c r="R47" s="1">
        <v>8754.99</v>
      </c>
      <c r="S47" s="1">
        <v>0</v>
      </c>
      <c r="T47" s="1">
        <v>0</v>
      </c>
      <c r="U47" s="1">
        <v>0</v>
      </c>
      <c r="V47" s="1">
        <v>0</v>
      </c>
      <c r="W47" s="2" t="s">
        <v>38</v>
      </c>
      <c r="X47" s="2" t="s">
        <v>296</v>
      </c>
      <c r="Y47" s="2" t="s">
        <v>62</v>
      </c>
      <c r="Z47" s="2" t="s">
        <v>38</v>
      </c>
      <c r="AA47" s="1">
        <v>0</v>
      </c>
      <c r="AB47" s="1">
        <v>27</v>
      </c>
      <c r="AC47" s="2" t="s">
        <v>297</v>
      </c>
      <c r="AD47" s="2" t="s">
        <v>40</v>
      </c>
    </row>
    <row r="48" spans="1:30" ht="76.5">
      <c r="A48" s="1">
        <v>27</v>
      </c>
      <c r="B48" s="1">
        <v>2021</v>
      </c>
      <c r="C48" s="1">
        <v>2</v>
      </c>
      <c r="D48" s="2" t="s">
        <v>298</v>
      </c>
      <c r="E48" s="2" t="s">
        <v>299</v>
      </c>
      <c r="F48" s="2" t="s">
        <v>300</v>
      </c>
      <c r="G48" s="2" t="s">
        <v>44</v>
      </c>
      <c r="H48" s="2" t="s">
        <v>86</v>
      </c>
      <c r="I48" s="1">
        <v>19813.85</v>
      </c>
      <c r="J48" s="1">
        <v>0</v>
      </c>
      <c r="K48" s="5">
        <v>19813.85</v>
      </c>
      <c r="L48" s="1">
        <v>0</v>
      </c>
      <c r="M48" s="1">
        <v>0</v>
      </c>
      <c r="N48" s="1">
        <v>0</v>
      </c>
      <c r="O48" s="1">
        <v>19813.85</v>
      </c>
      <c r="P48" s="1">
        <v>0</v>
      </c>
      <c r="Q48" s="1">
        <v>0</v>
      </c>
      <c r="R48" s="1">
        <v>0</v>
      </c>
      <c r="S48" s="1">
        <v>23655.85</v>
      </c>
      <c r="T48" s="1">
        <v>0</v>
      </c>
      <c r="U48" s="1">
        <v>3842</v>
      </c>
      <c r="V48" s="1">
        <v>0</v>
      </c>
      <c r="W48" s="2" t="s">
        <v>301</v>
      </c>
      <c r="X48" s="2" t="s">
        <v>302</v>
      </c>
      <c r="Y48" s="2" t="s">
        <v>48</v>
      </c>
      <c r="Z48" s="2" t="s">
        <v>38</v>
      </c>
      <c r="AA48" s="1">
        <v>0</v>
      </c>
      <c r="AB48" s="1">
        <v>27</v>
      </c>
      <c r="AC48" s="2" t="s">
        <v>303</v>
      </c>
      <c r="AD48" s="2" t="s">
        <v>40</v>
      </c>
    </row>
    <row r="49" spans="1:30" ht="76.5">
      <c r="A49" s="1">
        <v>27</v>
      </c>
      <c r="B49" s="1">
        <v>2021</v>
      </c>
      <c r="C49" s="1">
        <v>2</v>
      </c>
      <c r="D49" s="2" t="s">
        <v>304</v>
      </c>
      <c r="E49" s="2" t="s">
        <v>305</v>
      </c>
      <c r="F49" s="2" t="s">
        <v>306</v>
      </c>
      <c r="G49" s="2" t="s">
        <v>264</v>
      </c>
      <c r="H49" s="2" t="s">
        <v>34</v>
      </c>
      <c r="I49" s="1">
        <v>19266.77</v>
      </c>
      <c r="J49" s="1">
        <v>1173.67</v>
      </c>
      <c r="K49" s="5">
        <v>19266.77</v>
      </c>
      <c r="L49" s="1">
        <v>1173.67</v>
      </c>
      <c r="M49" s="1">
        <v>0</v>
      </c>
      <c r="N49" s="1">
        <v>18093.1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2" t="s">
        <v>38</v>
      </c>
      <c r="X49" s="2" t="s">
        <v>307</v>
      </c>
      <c r="Y49" s="2" t="s">
        <v>62</v>
      </c>
      <c r="Z49" s="2" t="s">
        <v>38</v>
      </c>
      <c r="AA49" s="1">
        <v>0</v>
      </c>
      <c r="AB49" s="1">
        <v>27</v>
      </c>
      <c r="AC49" s="2" t="s">
        <v>308</v>
      </c>
      <c r="AD49" s="2" t="s">
        <v>40</v>
      </c>
    </row>
    <row r="50" spans="1:30" ht="89.25">
      <c r="A50" s="1">
        <v>27</v>
      </c>
      <c r="B50" s="1">
        <v>2021</v>
      </c>
      <c r="C50" s="1">
        <v>2</v>
      </c>
      <c r="D50" s="2" t="s">
        <v>309</v>
      </c>
      <c r="E50" s="2" t="s">
        <v>310</v>
      </c>
      <c r="F50" s="2" t="s">
        <v>311</v>
      </c>
      <c r="G50" s="2" t="s">
        <v>44</v>
      </c>
      <c r="H50" s="2" t="s">
        <v>86</v>
      </c>
      <c r="I50" s="1">
        <v>17697.14</v>
      </c>
      <c r="J50" s="1">
        <v>17688.42</v>
      </c>
      <c r="K50" s="5">
        <v>17697.14</v>
      </c>
      <c r="L50" s="1">
        <v>17688.42</v>
      </c>
      <c r="M50" s="1">
        <v>0</v>
      </c>
      <c r="N50" s="1">
        <v>8.72</v>
      </c>
      <c r="O50" s="1">
        <v>0</v>
      </c>
      <c r="P50" s="1">
        <v>0</v>
      </c>
      <c r="Q50" s="1">
        <v>0</v>
      </c>
      <c r="R50" s="1">
        <v>0</v>
      </c>
      <c r="S50" s="1">
        <v>17697.14</v>
      </c>
      <c r="T50" s="1">
        <v>0</v>
      </c>
      <c r="U50" s="1">
        <v>0</v>
      </c>
      <c r="V50" s="1">
        <v>0</v>
      </c>
      <c r="W50" s="2" t="s">
        <v>312</v>
      </c>
      <c r="X50" s="2" t="s">
        <v>313</v>
      </c>
      <c r="Y50" s="2" t="s">
        <v>74</v>
      </c>
      <c r="Z50" s="2" t="s">
        <v>38</v>
      </c>
      <c r="AA50" s="1">
        <v>0</v>
      </c>
      <c r="AB50" s="1">
        <v>27</v>
      </c>
      <c r="AC50" s="2" t="s">
        <v>314</v>
      </c>
      <c r="AD50" s="2" t="s">
        <v>40</v>
      </c>
    </row>
    <row r="51" spans="1:30" ht="51">
      <c r="A51" s="1">
        <v>27</v>
      </c>
      <c r="B51" s="1">
        <v>2021</v>
      </c>
      <c r="C51" s="1">
        <v>2</v>
      </c>
      <c r="D51" s="2" t="s">
        <v>315</v>
      </c>
      <c r="E51" s="2" t="s">
        <v>316</v>
      </c>
      <c r="F51" s="2" t="s">
        <v>317</v>
      </c>
      <c r="G51" s="2" t="s">
        <v>44</v>
      </c>
      <c r="H51" s="2" t="s">
        <v>45</v>
      </c>
      <c r="I51" s="1">
        <v>17405.93</v>
      </c>
      <c r="J51" s="1">
        <v>17388.94</v>
      </c>
      <c r="K51" s="5">
        <v>17405.93</v>
      </c>
      <c r="L51" s="1">
        <v>17388.94</v>
      </c>
      <c r="M51" s="1">
        <v>0</v>
      </c>
      <c r="N51" s="1">
        <v>16.99</v>
      </c>
      <c r="O51" s="1">
        <v>0</v>
      </c>
      <c r="P51" s="1">
        <v>0</v>
      </c>
      <c r="Q51" s="1">
        <v>0</v>
      </c>
      <c r="R51" s="1">
        <v>0</v>
      </c>
      <c r="S51" s="1">
        <v>17405.93</v>
      </c>
      <c r="T51" s="1">
        <v>0</v>
      </c>
      <c r="U51" s="1">
        <v>0</v>
      </c>
      <c r="V51" s="1">
        <v>0</v>
      </c>
      <c r="W51" s="2" t="s">
        <v>318</v>
      </c>
      <c r="X51" s="2" t="s">
        <v>319</v>
      </c>
      <c r="Y51" s="2" t="s">
        <v>48</v>
      </c>
      <c r="Z51" s="2" t="s">
        <v>38</v>
      </c>
      <c r="AA51" s="1">
        <v>0</v>
      </c>
      <c r="AB51" s="1">
        <v>27</v>
      </c>
      <c r="AC51" s="2" t="s">
        <v>320</v>
      </c>
      <c r="AD51" s="2" t="s">
        <v>40</v>
      </c>
    </row>
    <row r="52" spans="1:30" ht="51">
      <c r="A52" s="1">
        <v>27</v>
      </c>
      <c r="B52" s="1">
        <v>2021</v>
      </c>
      <c r="C52" s="1">
        <v>2</v>
      </c>
      <c r="D52" s="2" t="s">
        <v>321</v>
      </c>
      <c r="E52" s="2" t="s">
        <v>322</v>
      </c>
      <c r="F52" s="2" t="s">
        <v>323</v>
      </c>
      <c r="G52" s="2" t="s">
        <v>44</v>
      </c>
      <c r="H52" s="2" t="s">
        <v>38</v>
      </c>
      <c r="I52" s="1">
        <v>17299.2</v>
      </c>
      <c r="J52" s="1">
        <v>0</v>
      </c>
      <c r="K52" s="5">
        <v>17299.2</v>
      </c>
      <c r="L52" s="1">
        <v>0</v>
      </c>
      <c r="M52" s="1">
        <v>0</v>
      </c>
      <c r="N52" s="1">
        <v>0</v>
      </c>
      <c r="O52" s="1">
        <v>17299.2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2" t="s">
        <v>38</v>
      </c>
      <c r="X52" s="2" t="s">
        <v>324</v>
      </c>
      <c r="Y52" s="2" t="s">
        <v>93</v>
      </c>
      <c r="Z52" s="2" t="s">
        <v>38</v>
      </c>
      <c r="AA52" s="1">
        <v>0</v>
      </c>
      <c r="AB52" s="1">
        <v>27</v>
      </c>
      <c r="AC52" s="2" t="s">
        <v>82</v>
      </c>
      <c r="AD52" s="2" t="s">
        <v>40</v>
      </c>
    </row>
    <row r="53" spans="1:30" ht="51">
      <c r="A53" s="1">
        <v>27</v>
      </c>
      <c r="B53" s="1">
        <v>2021</v>
      </c>
      <c r="C53" s="1">
        <v>2</v>
      </c>
      <c r="D53" s="2" t="s">
        <v>325</v>
      </c>
      <c r="E53" s="2" t="s">
        <v>326</v>
      </c>
      <c r="F53" s="2" t="s">
        <v>327</v>
      </c>
      <c r="G53" s="2" t="s">
        <v>44</v>
      </c>
      <c r="H53" s="2" t="s">
        <v>45</v>
      </c>
      <c r="I53" s="1">
        <v>14625.71</v>
      </c>
      <c r="J53" s="1">
        <v>0</v>
      </c>
      <c r="K53" s="5">
        <v>14625.71</v>
      </c>
      <c r="L53" s="1">
        <v>0</v>
      </c>
      <c r="M53" s="1">
        <v>0</v>
      </c>
      <c r="N53" s="1">
        <v>0</v>
      </c>
      <c r="O53" s="1">
        <v>14625.71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2" t="s">
        <v>38</v>
      </c>
      <c r="X53" s="2" t="s">
        <v>328</v>
      </c>
      <c r="Y53" s="2" t="s">
        <v>62</v>
      </c>
      <c r="Z53" s="2" t="s">
        <v>38</v>
      </c>
      <c r="AA53" s="1">
        <v>0</v>
      </c>
      <c r="AB53" s="1">
        <v>27</v>
      </c>
      <c r="AC53" s="2" t="s">
        <v>329</v>
      </c>
      <c r="AD53" s="2" t="s">
        <v>40</v>
      </c>
    </row>
    <row r="54" spans="1:30" ht="102">
      <c r="A54" s="1">
        <v>27</v>
      </c>
      <c r="B54" s="1">
        <v>2021</v>
      </c>
      <c r="C54" s="1">
        <v>2</v>
      </c>
      <c r="D54" s="2" t="s">
        <v>330</v>
      </c>
      <c r="E54" s="2" t="s">
        <v>202</v>
      </c>
      <c r="F54" s="2" t="s">
        <v>331</v>
      </c>
      <c r="G54" s="2" t="s">
        <v>44</v>
      </c>
      <c r="H54" s="2" t="s">
        <v>86</v>
      </c>
      <c r="I54" s="1">
        <v>13538.68</v>
      </c>
      <c r="J54" s="1">
        <v>13538.68</v>
      </c>
      <c r="K54" s="5">
        <v>13538.68</v>
      </c>
      <c r="L54" s="1">
        <v>13538.68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2" t="s">
        <v>38</v>
      </c>
      <c r="X54" s="2" t="s">
        <v>332</v>
      </c>
      <c r="Y54" s="2" t="s">
        <v>62</v>
      </c>
      <c r="Z54" s="2" t="s">
        <v>38</v>
      </c>
      <c r="AA54" s="1">
        <v>0</v>
      </c>
      <c r="AB54" s="1">
        <v>27</v>
      </c>
      <c r="AC54" s="2" t="s">
        <v>333</v>
      </c>
      <c r="AD54" s="2" t="s">
        <v>40</v>
      </c>
    </row>
    <row r="55" spans="1:30" ht="102">
      <c r="A55" s="1">
        <v>27</v>
      </c>
      <c r="B55" s="1">
        <v>2021</v>
      </c>
      <c r="C55" s="1">
        <v>2</v>
      </c>
      <c r="D55" s="2" t="s">
        <v>334</v>
      </c>
      <c r="E55" s="2" t="s">
        <v>335</v>
      </c>
      <c r="F55" s="2" t="s">
        <v>336</v>
      </c>
      <c r="G55" s="2" t="s">
        <v>44</v>
      </c>
      <c r="H55" s="2" t="s">
        <v>45</v>
      </c>
      <c r="I55" s="1">
        <v>0</v>
      </c>
      <c r="J55" s="1">
        <v>0</v>
      </c>
      <c r="K55" s="5">
        <v>12962.94</v>
      </c>
      <c r="L55" s="1">
        <v>0</v>
      </c>
      <c r="M55" s="1">
        <v>0</v>
      </c>
      <c r="N55" s="1">
        <v>0</v>
      </c>
      <c r="O55" s="1">
        <v>12962.94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2" t="s">
        <v>38</v>
      </c>
      <c r="X55" s="2" t="s">
        <v>337</v>
      </c>
      <c r="Y55" s="2" t="s">
        <v>93</v>
      </c>
      <c r="Z55" s="2" t="s">
        <v>38</v>
      </c>
      <c r="AA55" s="1">
        <v>0</v>
      </c>
      <c r="AB55" s="1">
        <v>27</v>
      </c>
      <c r="AC55" s="2" t="s">
        <v>338</v>
      </c>
      <c r="AD55" s="2" t="s">
        <v>40</v>
      </c>
    </row>
    <row r="56" spans="1:30" ht="114.75">
      <c r="A56" s="1">
        <v>27</v>
      </c>
      <c r="B56" s="1">
        <v>2021</v>
      </c>
      <c r="C56" s="1">
        <v>2</v>
      </c>
      <c r="D56" s="2" t="s">
        <v>339</v>
      </c>
      <c r="E56" s="2" t="s">
        <v>340</v>
      </c>
      <c r="F56" s="2" t="s">
        <v>341</v>
      </c>
      <c r="G56" s="2" t="s">
        <v>162</v>
      </c>
      <c r="H56" s="2" t="s">
        <v>38</v>
      </c>
      <c r="I56" s="1">
        <v>0</v>
      </c>
      <c r="J56" s="1">
        <v>0</v>
      </c>
      <c r="K56" s="5">
        <v>10070.26</v>
      </c>
      <c r="L56" s="1">
        <v>0</v>
      </c>
      <c r="M56" s="1">
        <v>0</v>
      </c>
      <c r="N56" s="1">
        <v>0</v>
      </c>
      <c r="O56" s="1">
        <v>10070.26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2" t="s">
        <v>38</v>
      </c>
      <c r="X56" s="2" t="s">
        <v>342</v>
      </c>
      <c r="Y56" s="2" t="s">
        <v>93</v>
      </c>
      <c r="Z56" s="2" t="s">
        <v>165</v>
      </c>
      <c r="AA56" s="1">
        <v>0</v>
      </c>
      <c r="AB56" s="1">
        <v>27</v>
      </c>
      <c r="AC56" s="2" t="s">
        <v>343</v>
      </c>
      <c r="AD56" s="2" t="s">
        <v>40</v>
      </c>
    </row>
    <row r="57" spans="1:30" ht="51">
      <c r="A57" s="1">
        <v>27</v>
      </c>
      <c r="B57" s="1">
        <v>2021</v>
      </c>
      <c r="C57" s="1">
        <v>2</v>
      </c>
      <c r="D57" s="2" t="s">
        <v>344</v>
      </c>
      <c r="E57" s="2" t="s">
        <v>345</v>
      </c>
      <c r="F57" s="2" t="s">
        <v>346</v>
      </c>
      <c r="G57" s="2" t="s">
        <v>44</v>
      </c>
      <c r="H57" s="2" t="s">
        <v>45</v>
      </c>
      <c r="I57" s="1">
        <v>4724.3</v>
      </c>
      <c r="J57" s="1">
        <v>3854.4</v>
      </c>
      <c r="K57" s="5">
        <v>4724.3</v>
      </c>
      <c r="L57" s="1">
        <v>3854.4</v>
      </c>
      <c r="M57" s="1">
        <v>439.56</v>
      </c>
      <c r="N57" s="1">
        <v>430.34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2" t="s">
        <v>38</v>
      </c>
      <c r="X57" s="2" t="s">
        <v>347</v>
      </c>
      <c r="Y57" s="2" t="s">
        <v>62</v>
      </c>
      <c r="Z57" s="2" t="s">
        <v>38</v>
      </c>
      <c r="AA57" s="1">
        <v>0</v>
      </c>
      <c r="AB57" s="1">
        <v>27</v>
      </c>
      <c r="AC57" s="2" t="s">
        <v>82</v>
      </c>
      <c r="AD57" s="2" t="s">
        <v>40</v>
      </c>
    </row>
    <row r="58" spans="1:30" ht="51">
      <c r="A58" s="1">
        <v>27</v>
      </c>
      <c r="B58" s="1">
        <v>2021</v>
      </c>
      <c r="C58" s="1">
        <v>2</v>
      </c>
      <c r="D58" s="2" t="s">
        <v>348</v>
      </c>
      <c r="E58" s="2" t="s">
        <v>349</v>
      </c>
      <c r="F58" s="2" t="s">
        <v>350</v>
      </c>
      <c r="G58" s="2" t="s">
        <v>44</v>
      </c>
      <c r="H58" s="2" t="s">
        <v>45</v>
      </c>
      <c r="I58" s="1">
        <v>3894.47</v>
      </c>
      <c r="J58" s="1">
        <v>3894.47</v>
      </c>
      <c r="K58" s="5">
        <v>3894.47</v>
      </c>
      <c r="L58" s="1">
        <v>3894.47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2" t="s">
        <v>38</v>
      </c>
      <c r="X58" s="2" t="s">
        <v>351</v>
      </c>
      <c r="Y58" s="2" t="s">
        <v>93</v>
      </c>
      <c r="Z58" s="2" t="s">
        <v>38</v>
      </c>
      <c r="AA58" s="1">
        <v>0</v>
      </c>
      <c r="AB58" s="1">
        <v>27</v>
      </c>
      <c r="AC58" s="2" t="s">
        <v>82</v>
      </c>
      <c r="AD58" s="2" t="s">
        <v>40</v>
      </c>
    </row>
    <row r="59" spans="1:30" ht="89.25">
      <c r="A59" s="1">
        <v>27</v>
      </c>
      <c r="B59" s="1">
        <v>2021</v>
      </c>
      <c r="C59" s="1">
        <v>2</v>
      </c>
      <c r="D59" s="2" t="s">
        <v>352</v>
      </c>
      <c r="E59" s="2" t="s">
        <v>353</v>
      </c>
      <c r="F59" s="2" t="s">
        <v>354</v>
      </c>
      <c r="G59" s="2" t="s">
        <v>355</v>
      </c>
      <c r="H59" s="2" t="s">
        <v>34</v>
      </c>
      <c r="I59" s="1">
        <v>3849.02</v>
      </c>
      <c r="J59" s="1">
        <v>3621.24</v>
      </c>
      <c r="K59" s="5">
        <v>3849.02</v>
      </c>
      <c r="L59" s="1">
        <v>3621.24</v>
      </c>
      <c r="M59" s="1">
        <v>0</v>
      </c>
      <c r="N59" s="1">
        <v>0</v>
      </c>
      <c r="O59" s="1">
        <v>0</v>
      </c>
      <c r="P59" s="1">
        <v>227.78</v>
      </c>
      <c r="Q59" s="1">
        <v>0</v>
      </c>
      <c r="R59" s="1">
        <v>9400</v>
      </c>
      <c r="S59" s="1">
        <v>10049.7</v>
      </c>
      <c r="T59" s="1">
        <v>0.1</v>
      </c>
      <c r="U59" s="1">
        <v>0</v>
      </c>
      <c r="V59" s="1">
        <v>0</v>
      </c>
      <c r="W59" s="2" t="s">
        <v>38</v>
      </c>
      <c r="X59" s="2" t="s">
        <v>356</v>
      </c>
      <c r="Y59" s="2" t="s">
        <v>62</v>
      </c>
      <c r="Z59" s="2" t="s">
        <v>38</v>
      </c>
      <c r="AA59" s="1">
        <v>0</v>
      </c>
      <c r="AB59" s="1">
        <v>27</v>
      </c>
      <c r="AC59" s="2" t="s">
        <v>357</v>
      </c>
      <c r="AD59" s="2" t="s">
        <v>40</v>
      </c>
    </row>
    <row r="60" spans="1:30" ht="51">
      <c r="A60" s="1">
        <v>27</v>
      </c>
      <c r="B60" s="1">
        <v>2021</v>
      </c>
      <c r="C60" s="1">
        <v>2</v>
      </c>
      <c r="D60" s="2" t="s">
        <v>358</v>
      </c>
      <c r="E60" s="2" t="s">
        <v>359</v>
      </c>
      <c r="F60" s="2" t="s">
        <v>360</v>
      </c>
      <c r="G60" s="2" t="s">
        <v>44</v>
      </c>
      <c r="H60" s="2" t="s">
        <v>86</v>
      </c>
      <c r="I60" s="1">
        <v>3657.78</v>
      </c>
      <c r="J60" s="1">
        <v>3657.78</v>
      </c>
      <c r="K60" s="5">
        <v>3657.78</v>
      </c>
      <c r="L60" s="1">
        <v>3657.78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3657.78</v>
      </c>
      <c r="T60" s="1">
        <v>0</v>
      </c>
      <c r="U60" s="1">
        <v>0</v>
      </c>
      <c r="V60" s="1">
        <v>0</v>
      </c>
      <c r="W60" s="2" t="s">
        <v>361</v>
      </c>
      <c r="X60" s="2" t="s">
        <v>362</v>
      </c>
      <c r="Y60" s="2" t="s">
        <v>363</v>
      </c>
      <c r="Z60" s="2" t="s">
        <v>38</v>
      </c>
      <c r="AA60" s="1">
        <v>0</v>
      </c>
      <c r="AB60" s="1">
        <v>27</v>
      </c>
      <c r="AC60" s="2" t="s">
        <v>364</v>
      </c>
      <c r="AD60" s="2" t="s">
        <v>40</v>
      </c>
    </row>
    <row r="61" spans="1:30" ht="89.25">
      <c r="A61" s="1">
        <v>27</v>
      </c>
      <c r="B61" s="1">
        <v>2021</v>
      </c>
      <c r="C61" s="1">
        <v>2</v>
      </c>
      <c r="D61" s="2" t="s">
        <v>365</v>
      </c>
      <c r="E61" s="2" t="s">
        <v>366</v>
      </c>
      <c r="F61" s="2" t="s">
        <v>367</v>
      </c>
      <c r="G61" s="2" t="s">
        <v>44</v>
      </c>
      <c r="H61" s="2" t="s">
        <v>86</v>
      </c>
      <c r="I61" s="1">
        <v>3014.72</v>
      </c>
      <c r="J61" s="1">
        <v>0</v>
      </c>
      <c r="K61" s="5">
        <v>3014.72</v>
      </c>
      <c r="L61" s="1">
        <v>0</v>
      </c>
      <c r="M61" s="1">
        <v>0</v>
      </c>
      <c r="N61" s="1">
        <v>0</v>
      </c>
      <c r="O61" s="1">
        <v>3014.72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2" t="s">
        <v>38</v>
      </c>
      <c r="X61" s="2" t="s">
        <v>368</v>
      </c>
      <c r="Y61" s="2" t="s">
        <v>93</v>
      </c>
      <c r="Z61" s="2" t="s">
        <v>38</v>
      </c>
      <c r="AA61" s="1">
        <v>0</v>
      </c>
      <c r="AB61" s="1">
        <v>27</v>
      </c>
      <c r="AC61" s="2" t="s">
        <v>369</v>
      </c>
      <c r="AD61" s="2" t="s">
        <v>40</v>
      </c>
    </row>
    <row r="62" spans="1:30" ht="25.5">
      <c r="A62" s="1">
        <v>27</v>
      </c>
      <c r="B62" s="1">
        <v>2021</v>
      </c>
      <c r="C62" s="1">
        <v>2</v>
      </c>
      <c r="D62" s="2" t="s">
        <v>370</v>
      </c>
      <c r="E62" s="2" t="s">
        <v>371</v>
      </c>
      <c r="F62" s="2" t="s">
        <v>372</v>
      </c>
      <c r="G62" s="2" t="s">
        <v>44</v>
      </c>
      <c r="H62" s="2" t="s">
        <v>38</v>
      </c>
      <c r="I62" s="1">
        <v>1957.75</v>
      </c>
      <c r="J62" s="1">
        <v>0</v>
      </c>
      <c r="K62" s="5">
        <v>1957.75</v>
      </c>
      <c r="L62" s="1">
        <v>0</v>
      </c>
      <c r="M62" s="1">
        <v>0</v>
      </c>
      <c r="N62" s="1">
        <v>0</v>
      </c>
      <c r="O62" s="1">
        <v>0</v>
      </c>
      <c r="P62" s="1">
        <v>1957.75</v>
      </c>
      <c r="Q62" s="1">
        <v>0</v>
      </c>
      <c r="R62" s="1">
        <v>0</v>
      </c>
      <c r="S62" s="1">
        <v>1957.75</v>
      </c>
      <c r="T62" s="1">
        <v>0</v>
      </c>
      <c r="U62" s="1">
        <v>0</v>
      </c>
      <c r="V62" s="1">
        <v>0</v>
      </c>
      <c r="W62" s="2" t="s">
        <v>373</v>
      </c>
      <c r="X62" s="2" t="s">
        <v>374</v>
      </c>
      <c r="Y62" s="2" t="s">
        <v>62</v>
      </c>
      <c r="Z62" s="2" t="s">
        <v>38</v>
      </c>
      <c r="AA62" s="1">
        <v>0</v>
      </c>
      <c r="AB62" s="1">
        <v>27</v>
      </c>
      <c r="AC62" s="2" t="s">
        <v>82</v>
      </c>
      <c r="AD62" s="2" t="s">
        <v>40</v>
      </c>
    </row>
    <row r="63" spans="1:30" ht="51">
      <c r="A63" s="1">
        <v>27</v>
      </c>
      <c r="B63" s="1">
        <v>2021</v>
      </c>
      <c r="C63" s="1">
        <v>2</v>
      </c>
      <c r="D63" s="2" t="s">
        <v>375</v>
      </c>
      <c r="E63" s="2" t="s">
        <v>376</v>
      </c>
      <c r="F63" s="2" t="s">
        <v>377</v>
      </c>
      <c r="G63" s="2" t="s">
        <v>44</v>
      </c>
      <c r="H63" s="2" t="s">
        <v>38</v>
      </c>
      <c r="I63" s="1">
        <v>1945.71</v>
      </c>
      <c r="J63" s="1">
        <v>0</v>
      </c>
      <c r="K63" s="5">
        <v>1945.71</v>
      </c>
      <c r="L63" s="1">
        <v>0</v>
      </c>
      <c r="M63" s="1">
        <v>1728.44</v>
      </c>
      <c r="N63" s="1">
        <v>217.27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2" t="s">
        <v>38</v>
      </c>
      <c r="X63" s="2" t="s">
        <v>378</v>
      </c>
      <c r="Y63" s="2" t="s">
        <v>62</v>
      </c>
      <c r="Z63" s="2" t="s">
        <v>38</v>
      </c>
      <c r="AA63" s="1">
        <v>0</v>
      </c>
      <c r="AB63" s="1">
        <v>27</v>
      </c>
      <c r="AC63" s="2" t="s">
        <v>379</v>
      </c>
      <c r="AD63" s="2" t="s">
        <v>40</v>
      </c>
    </row>
    <row r="64" spans="1:30" ht="89.25">
      <c r="A64" s="1">
        <v>27</v>
      </c>
      <c r="B64" s="1">
        <v>2021</v>
      </c>
      <c r="C64" s="1">
        <v>2</v>
      </c>
      <c r="D64" s="2" t="s">
        <v>380</v>
      </c>
      <c r="E64" s="2" t="s">
        <v>381</v>
      </c>
      <c r="F64" s="2" t="s">
        <v>382</v>
      </c>
      <c r="G64" s="2" t="s">
        <v>44</v>
      </c>
      <c r="H64" s="2" t="s">
        <v>86</v>
      </c>
      <c r="I64" s="1">
        <v>1752.28</v>
      </c>
      <c r="J64" s="1">
        <v>0</v>
      </c>
      <c r="K64" s="5">
        <v>1752.28</v>
      </c>
      <c r="L64" s="1">
        <v>0</v>
      </c>
      <c r="M64" s="1">
        <v>877.64</v>
      </c>
      <c r="N64" s="1">
        <v>874.64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2" t="s">
        <v>38</v>
      </c>
      <c r="X64" s="2" t="s">
        <v>383</v>
      </c>
      <c r="Y64" s="2" t="s">
        <v>62</v>
      </c>
      <c r="Z64" s="2" t="s">
        <v>38</v>
      </c>
      <c r="AA64" s="1">
        <v>0</v>
      </c>
      <c r="AB64" s="1">
        <v>27</v>
      </c>
      <c r="AC64" s="2" t="s">
        <v>384</v>
      </c>
      <c r="AD64" s="2" t="s">
        <v>40</v>
      </c>
    </row>
    <row r="65" spans="1:30" ht="51">
      <c r="A65" s="1">
        <v>27</v>
      </c>
      <c r="B65" s="1">
        <v>2021</v>
      </c>
      <c r="C65" s="1">
        <v>2</v>
      </c>
      <c r="D65" s="2" t="s">
        <v>385</v>
      </c>
      <c r="E65" s="2" t="s">
        <v>386</v>
      </c>
      <c r="F65" s="2" t="s">
        <v>387</v>
      </c>
      <c r="G65" s="2" t="s">
        <v>44</v>
      </c>
      <c r="H65" s="2" t="s">
        <v>45</v>
      </c>
      <c r="I65" s="1">
        <v>1638.78</v>
      </c>
      <c r="J65" s="1">
        <v>0</v>
      </c>
      <c r="K65" s="5">
        <v>1638.78</v>
      </c>
      <c r="L65" s="1">
        <v>0</v>
      </c>
      <c r="M65" s="1">
        <v>1513.35</v>
      </c>
      <c r="N65" s="1">
        <v>125.43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2" t="s">
        <v>38</v>
      </c>
      <c r="X65" s="2" t="s">
        <v>388</v>
      </c>
      <c r="Y65" s="2" t="s">
        <v>93</v>
      </c>
      <c r="Z65" s="2" t="s">
        <v>38</v>
      </c>
      <c r="AA65" s="1">
        <v>0</v>
      </c>
      <c r="AB65" s="1">
        <v>27</v>
      </c>
      <c r="AC65" s="2" t="s">
        <v>82</v>
      </c>
      <c r="AD65" s="2" t="s">
        <v>40</v>
      </c>
    </row>
    <row r="66" spans="1:30" ht="51">
      <c r="A66" s="1">
        <v>27</v>
      </c>
      <c r="B66" s="1">
        <v>2021</v>
      </c>
      <c r="C66" s="1">
        <v>2</v>
      </c>
      <c r="D66" s="2" t="s">
        <v>389</v>
      </c>
      <c r="E66" s="2" t="s">
        <v>390</v>
      </c>
      <c r="F66" s="2" t="s">
        <v>391</v>
      </c>
      <c r="G66" s="2" t="s">
        <v>44</v>
      </c>
      <c r="H66" s="2" t="s">
        <v>45</v>
      </c>
      <c r="I66" s="1">
        <v>1387.23</v>
      </c>
      <c r="J66" s="1">
        <v>0</v>
      </c>
      <c r="K66" s="5">
        <v>1387.23</v>
      </c>
      <c r="L66" s="1">
        <v>0</v>
      </c>
      <c r="M66" s="1">
        <v>1314</v>
      </c>
      <c r="N66" s="1">
        <v>73.23</v>
      </c>
      <c r="O66" s="1">
        <v>0</v>
      </c>
      <c r="P66" s="1">
        <v>0</v>
      </c>
      <c r="Q66" s="1">
        <v>0</v>
      </c>
      <c r="R66" s="1">
        <v>6.46</v>
      </c>
      <c r="S66" s="1">
        <v>0</v>
      </c>
      <c r="T66" s="1">
        <v>0</v>
      </c>
      <c r="U66" s="1">
        <v>0</v>
      </c>
      <c r="V66" s="1">
        <v>0</v>
      </c>
      <c r="W66" s="2" t="s">
        <v>38</v>
      </c>
      <c r="X66" s="2" t="s">
        <v>392</v>
      </c>
      <c r="Y66" s="2" t="s">
        <v>62</v>
      </c>
      <c r="Z66" s="2" t="s">
        <v>38</v>
      </c>
      <c r="AA66" s="1">
        <v>0</v>
      </c>
      <c r="AB66" s="1">
        <v>27</v>
      </c>
      <c r="AC66" s="2" t="s">
        <v>393</v>
      </c>
      <c r="AD66" s="2" t="s">
        <v>40</v>
      </c>
    </row>
    <row r="67" spans="1:30" ht="51">
      <c r="A67" s="1">
        <v>27</v>
      </c>
      <c r="B67" s="1">
        <v>2021</v>
      </c>
      <c r="C67" s="1">
        <v>2</v>
      </c>
      <c r="D67" s="2" t="s">
        <v>394</v>
      </c>
      <c r="E67" s="2" t="s">
        <v>395</v>
      </c>
      <c r="F67" s="2" t="s">
        <v>396</v>
      </c>
      <c r="G67" s="2" t="s">
        <v>44</v>
      </c>
      <c r="H67" s="2" t="s">
        <v>45</v>
      </c>
      <c r="I67" s="1">
        <v>1180.94</v>
      </c>
      <c r="J67" s="1">
        <v>1179.56</v>
      </c>
      <c r="K67" s="5">
        <v>1180.94</v>
      </c>
      <c r="L67" s="1">
        <v>1179.56</v>
      </c>
      <c r="M67" s="1">
        <v>0.2</v>
      </c>
      <c r="N67" s="1">
        <v>1.18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2" t="s">
        <v>38</v>
      </c>
      <c r="X67" s="2" t="s">
        <v>397</v>
      </c>
      <c r="Y67" s="2" t="s">
        <v>93</v>
      </c>
      <c r="Z67" s="2" t="s">
        <v>38</v>
      </c>
      <c r="AA67" s="1">
        <v>0</v>
      </c>
      <c r="AB67" s="1">
        <v>27</v>
      </c>
      <c r="AC67" s="2" t="s">
        <v>82</v>
      </c>
      <c r="AD67" s="2" t="s">
        <v>40</v>
      </c>
    </row>
    <row r="68" spans="1:30" ht="51">
      <c r="A68" s="1">
        <v>27</v>
      </c>
      <c r="B68" s="1">
        <v>2021</v>
      </c>
      <c r="C68" s="1">
        <v>2</v>
      </c>
      <c r="D68" s="2" t="s">
        <v>398</v>
      </c>
      <c r="E68" s="2" t="s">
        <v>399</v>
      </c>
      <c r="F68" s="2" t="s">
        <v>400</v>
      </c>
      <c r="G68" s="2" t="s">
        <v>44</v>
      </c>
      <c r="H68" s="2" t="s">
        <v>86</v>
      </c>
      <c r="I68" s="1">
        <v>0</v>
      </c>
      <c r="J68" s="1">
        <v>0</v>
      </c>
      <c r="K68" s="5">
        <v>1126.56</v>
      </c>
      <c r="L68" s="1">
        <v>0</v>
      </c>
      <c r="M68" s="1">
        <v>0</v>
      </c>
      <c r="N68" s="1">
        <v>0</v>
      </c>
      <c r="O68" s="1">
        <v>1126.56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2" t="s">
        <v>38</v>
      </c>
      <c r="X68" s="2" t="s">
        <v>401</v>
      </c>
      <c r="Y68" s="2" t="s">
        <v>93</v>
      </c>
      <c r="Z68" s="2" t="s">
        <v>38</v>
      </c>
      <c r="AA68" s="1">
        <v>0</v>
      </c>
      <c r="AB68" s="1">
        <v>27</v>
      </c>
      <c r="AC68" s="2" t="s">
        <v>402</v>
      </c>
      <c r="AD68" s="2" t="s">
        <v>40</v>
      </c>
    </row>
    <row r="69" spans="1:30" ht="51">
      <c r="A69" s="1">
        <v>28</v>
      </c>
      <c r="B69" s="1">
        <v>2021</v>
      </c>
      <c r="C69" s="1">
        <v>2</v>
      </c>
      <c r="D69" s="2" t="s">
        <v>403</v>
      </c>
      <c r="E69" s="2" t="s">
        <v>404</v>
      </c>
      <c r="F69" s="2" t="s">
        <v>405</v>
      </c>
      <c r="G69" s="2" t="s">
        <v>53</v>
      </c>
      <c r="H69" s="2" t="s">
        <v>86</v>
      </c>
      <c r="I69" s="1">
        <v>593122.8</v>
      </c>
      <c r="J69" s="1">
        <v>0</v>
      </c>
      <c r="K69" s="5">
        <v>593122.8</v>
      </c>
      <c r="L69" s="1">
        <v>0</v>
      </c>
      <c r="M69" s="1">
        <v>0</v>
      </c>
      <c r="N69" s="1">
        <v>0</v>
      </c>
      <c r="O69" s="1">
        <v>593122.8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2" t="s">
        <v>38</v>
      </c>
      <c r="X69" s="2" t="s">
        <v>406</v>
      </c>
      <c r="Y69" s="2" t="s">
        <v>62</v>
      </c>
      <c r="Z69" s="2" t="s">
        <v>38</v>
      </c>
      <c r="AA69" s="1">
        <v>0</v>
      </c>
      <c r="AB69" s="1">
        <v>28</v>
      </c>
      <c r="AC69" s="2" t="s">
        <v>407</v>
      </c>
      <c r="AD69" s="2" t="s">
        <v>40</v>
      </c>
    </row>
    <row r="70" spans="1:30" ht="63.75">
      <c r="A70" s="1">
        <v>28</v>
      </c>
      <c r="B70" s="1">
        <v>2021</v>
      </c>
      <c r="C70" s="1">
        <v>2</v>
      </c>
      <c r="D70" s="2" t="s">
        <v>408</v>
      </c>
      <c r="E70" s="2" t="s">
        <v>409</v>
      </c>
      <c r="F70" s="2" t="s">
        <v>410</v>
      </c>
      <c r="G70" s="2" t="s">
        <v>44</v>
      </c>
      <c r="H70" s="2" t="s">
        <v>45</v>
      </c>
      <c r="I70" s="1">
        <v>214427.37</v>
      </c>
      <c r="J70" s="1">
        <v>0</v>
      </c>
      <c r="K70" s="5">
        <v>214427.37</v>
      </c>
      <c r="L70" s="1">
        <v>0</v>
      </c>
      <c r="M70" s="1">
        <v>0</v>
      </c>
      <c r="N70" s="1">
        <v>0</v>
      </c>
      <c r="O70" s="1">
        <v>214427.37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2" t="s">
        <v>38</v>
      </c>
      <c r="X70" s="2" t="s">
        <v>411</v>
      </c>
      <c r="Y70" s="2" t="s">
        <v>62</v>
      </c>
      <c r="Z70" s="2" t="s">
        <v>38</v>
      </c>
      <c r="AA70" s="1">
        <v>0</v>
      </c>
      <c r="AB70" s="1">
        <v>28</v>
      </c>
      <c r="AC70" s="2" t="s">
        <v>412</v>
      </c>
      <c r="AD70" s="2" t="s">
        <v>40</v>
      </c>
    </row>
    <row r="71" spans="1:30" ht="76.5">
      <c r="A71" s="1">
        <v>28</v>
      </c>
      <c r="B71" s="1">
        <v>2021</v>
      </c>
      <c r="C71" s="1">
        <v>2</v>
      </c>
      <c r="D71" s="2" t="s">
        <v>413</v>
      </c>
      <c r="E71" s="2" t="s">
        <v>414</v>
      </c>
      <c r="F71" s="2" t="s">
        <v>415</v>
      </c>
      <c r="G71" s="2" t="s">
        <v>44</v>
      </c>
      <c r="H71" s="2" t="s">
        <v>86</v>
      </c>
      <c r="I71" s="1">
        <v>23852.51</v>
      </c>
      <c r="J71" s="1">
        <v>0</v>
      </c>
      <c r="K71" s="5">
        <v>23852.51</v>
      </c>
      <c r="L71" s="1">
        <v>0</v>
      </c>
      <c r="M71" s="1">
        <v>0</v>
      </c>
      <c r="N71" s="1">
        <v>0</v>
      </c>
      <c r="O71" s="1">
        <v>23852.51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2" t="s">
        <v>38</v>
      </c>
      <c r="X71" s="2" t="s">
        <v>416</v>
      </c>
      <c r="Y71" s="2" t="s">
        <v>93</v>
      </c>
      <c r="Z71" s="2" t="s">
        <v>38</v>
      </c>
      <c r="AA71" s="1">
        <v>0</v>
      </c>
      <c r="AB71" s="1">
        <v>28</v>
      </c>
      <c r="AC71" s="2" t="s">
        <v>417</v>
      </c>
      <c r="AD71" s="2" t="s">
        <v>40</v>
      </c>
    </row>
    <row r="72" spans="1:30" ht="63.75">
      <c r="A72" s="1">
        <v>28</v>
      </c>
      <c r="B72" s="1">
        <v>2021</v>
      </c>
      <c r="C72" s="1">
        <v>2</v>
      </c>
      <c r="D72" s="2" t="s">
        <v>418</v>
      </c>
      <c r="E72" s="2" t="s">
        <v>419</v>
      </c>
      <c r="F72" s="2" t="s">
        <v>420</v>
      </c>
      <c r="G72" s="2" t="s">
        <v>421</v>
      </c>
      <c r="H72" s="2" t="s">
        <v>34</v>
      </c>
      <c r="I72" s="1">
        <v>3734.92</v>
      </c>
      <c r="J72" s="1">
        <v>0</v>
      </c>
      <c r="K72" s="5">
        <v>3734.92</v>
      </c>
      <c r="L72" s="1">
        <v>0</v>
      </c>
      <c r="M72" s="1">
        <v>0</v>
      </c>
      <c r="N72" s="1">
        <v>0</v>
      </c>
      <c r="O72" s="1">
        <v>0</v>
      </c>
      <c r="P72" s="1">
        <v>3734.92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2" t="s">
        <v>38</v>
      </c>
      <c r="X72" s="2" t="s">
        <v>422</v>
      </c>
      <c r="Y72" s="2" t="s">
        <v>62</v>
      </c>
      <c r="Z72" s="2" t="s">
        <v>38</v>
      </c>
      <c r="AA72" s="1">
        <v>0</v>
      </c>
      <c r="AB72" s="1">
        <v>28</v>
      </c>
      <c r="AC72" s="2" t="s">
        <v>82</v>
      </c>
      <c r="AD72" s="2" t="s">
        <v>40</v>
      </c>
    </row>
    <row r="73" spans="1:30" ht="102">
      <c r="A73" s="1">
        <v>29</v>
      </c>
      <c r="B73" s="1">
        <v>2021</v>
      </c>
      <c r="C73" s="1">
        <v>2</v>
      </c>
      <c r="D73" s="2" t="s">
        <v>423</v>
      </c>
      <c r="E73" s="2" t="s">
        <v>424</v>
      </c>
      <c r="F73" s="2" t="s">
        <v>425</v>
      </c>
      <c r="G73" s="2" t="s">
        <v>426</v>
      </c>
      <c r="H73" s="2" t="s">
        <v>34</v>
      </c>
      <c r="I73" s="1">
        <v>1814391.89</v>
      </c>
      <c r="J73" s="1">
        <v>1558535.13</v>
      </c>
      <c r="K73" s="5">
        <v>1815765</v>
      </c>
      <c r="L73" s="1">
        <v>1558535.13</v>
      </c>
      <c r="M73" s="1">
        <v>0</v>
      </c>
      <c r="N73" s="1">
        <v>0</v>
      </c>
      <c r="O73" s="1">
        <v>257229.87</v>
      </c>
      <c r="P73" s="1">
        <v>0</v>
      </c>
      <c r="Q73" s="1">
        <v>0</v>
      </c>
      <c r="R73" s="1">
        <v>0</v>
      </c>
      <c r="S73" s="1">
        <v>1722824.35</v>
      </c>
      <c r="T73" s="1">
        <v>0</v>
      </c>
      <c r="U73" s="1">
        <v>0</v>
      </c>
      <c r="V73" s="1">
        <v>0</v>
      </c>
      <c r="W73" s="2" t="s">
        <v>427</v>
      </c>
      <c r="X73" s="2" t="s">
        <v>428</v>
      </c>
      <c r="Y73" s="2" t="s">
        <v>37</v>
      </c>
      <c r="Z73" s="2" t="s">
        <v>38</v>
      </c>
      <c r="AA73" s="1">
        <v>0</v>
      </c>
      <c r="AB73" s="1">
        <v>29</v>
      </c>
      <c r="AC73" s="2" t="s">
        <v>429</v>
      </c>
      <c r="AD73" s="2" t="s">
        <v>40</v>
      </c>
    </row>
    <row r="74" spans="1:30" ht="76.5">
      <c r="A74" s="1">
        <v>29</v>
      </c>
      <c r="B74" s="1">
        <v>2021</v>
      </c>
      <c r="C74" s="1">
        <v>2</v>
      </c>
      <c r="D74" s="2" t="s">
        <v>430</v>
      </c>
      <c r="E74" s="2" t="s">
        <v>431</v>
      </c>
      <c r="F74" s="2" t="s">
        <v>432</v>
      </c>
      <c r="G74" s="2" t="s">
        <v>44</v>
      </c>
      <c r="H74" s="2" t="s">
        <v>86</v>
      </c>
      <c r="I74" s="1">
        <v>1809713.38</v>
      </c>
      <c r="J74" s="1">
        <v>0</v>
      </c>
      <c r="K74" s="5">
        <v>1727590.39</v>
      </c>
      <c r="L74" s="1">
        <v>0</v>
      </c>
      <c r="M74" s="1">
        <v>0</v>
      </c>
      <c r="N74" s="1">
        <v>0</v>
      </c>
      <c r="O74" s="1">
        <v>1727590.39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2" t="s">
        <v>38</v>
      </c>
      <c r="X74" s="2" t="s">
        <v>433</v>
      </c>
      <c r="Y74" s="2" t="s">
        <v>93</v>
      </c>
      <c r="Z74" s="2" t="s">
        <v>38</v>
      </c>
      <c r="AA74" s="1">
        <v>0</v>
      </c>
      <c r="AB74" s="1">
        <v>29</v>
      </c>
      <c r="AC74" s="2" t="s">
        <v>434</v>
      </c>
      <c r="AD74" s="2" t="s">
        <v>40</v>
      </c>
    </row>
    <row r="75" spans="1:30" ht="114.75">
      <c r="A75" s="1">
        <v>29</v>
      </c>
      <c r="B75" s="1">
        <v>2021</v>
      </c>
      <c r="C75" s="1">
        <v>2</v>
      </c>
      <c r="D75" s="2" t="s">
        <v>435</v>
      </c>
      <c r="E75" s="2" t="s">
        <v>436</v>
      </c>
      <c r="F75" s="2" t="s">
        <v>437</v>
      </c>
      <c r="G75" s="2" t="s">
        <v>44</v>
      </c>
      <c r="H75" s="2" t="s">
        <v>86</v>
      </c>
      <c r="I75" s="1">
        <v>345928.94</v>
      </c>
      <c r="J75" s="1">
        <v>0</v>
      </c>
      <c r="K75" s="5">
        <v>345928.94</v>
      </c>
      <c r="L75" s="1">
        <v>0</v>
      </c>
      <c r="M75" s="1">
        <v>9833.74</v>
      </c>
      <c r="N75" s="1">
        <v>160916.93</v>
      </c>
      <c r="O75" s="1">
        <v>175178.27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2" t="s">
        <v>38</v>
      </c>
      <c r="X75" s="2" t="s">
        <v>438</v>
      </c>
      <c r="Y75" s="2" t="s">
        <v>62</v>
      </c>
      <c r="Z75" s="2" t="s">
        <v>38</v>
      </c>
      <c r="AA75" s="1">
        <v>0</v>
      </c>
      <c r="AB75" s="1">
        <v>29</v>
      </c>
      <c r="AC75" s="2" t="s">
        <v>82</v>
      </c>
      <c r="AD75" s="2" t="s">
        <v>40</v>
      </c>
    </row>
    <row r="76" spans="1:30" ht="76.5">
      <c r="A76" s="1">
        <v>29</v>
      </c>
      <c r="B76" s="1">
        <v>2021</v>
      </c>
      <c r="C76" s="1">
        <v>2</v>
      </c>
      <c r="D76" s="2" t="s">
        <v>439</v>
      </c>
      <c r="E76" s="2" t="s">
        <v>440</v>
      </c>
      <c r="F76" s="2" t="s">
        <v>441</v>
      </c>
      <c r="G76" s="2" t="s">
        <v>44</v>
      </c>
      <c r="H76" s="2" t="s">
        <v>86</v>
      </c>
      <c r="I76" s="1">
        <v>70175.49</v>
      </c>
      <c r="J76" s="1">
        <v>0</v>
      </c>
      <c r="K76" s="5">
        <v>293185.56</v>
      </c>
      <c r="L76" s="1">
        <v>0</v>
      </c>
      <c r="M76" s="1">
        <v>0</v>
      </c>
      <c r="N76" s="1">
        <v>0</v>
      </c>
      <c r="O76" s="1">
        <v>293185.56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2" t="s">
        <v>38</v>
      </c>
      <c r="X76" s="2" t="s">
        <v>442</v>
      </c>
      <c r="Y76" s="2" t="s">
        <v>93</v>
      </c>
      <c r="Z76" s="2" t="s">
        <v>38</v>
      </c>
      <c r="AA76" s="1">
        <v>0</v>
      </c>
      <c r="AB76" s="1">
        <v>29</v>
      </c>
      <c r="AC76" s="2" t="s">
        <v>82</v>
      </c>
      <c r="AD76" s="2" t="s">
        <v>40</v>
      </c>
    </row>
    <row r="77" spans="1:30" ht="114.75">
      <c r="A77" s="1">
        <v>29</v>
      </c>
      <c r="B77" s="1">
        <v>2021</v>
      </c>
      <c r="C77" s="1">
        <v>2</v>
      </c>
      <c r="D77" s="2" t="s">
        <v>443</v>
      </c>
      <c r="E77" s="2" t="s">
        <v>444</v>
      </c>
      <c r="F77" s="2" t="s">
        <v>445</v>
      </c>
      <c r="G77" s="2" t="s">
        <v>44</v>
      </c>
      <c r="H77" s="2" t="s">
        <v>45</v>
      </c>
      <c r="I77" s="1">
        <v>222548.46</v>
      </c>
      <c r="J77" s="1">
        <v>0</v>
      </c>
      <c r="K77" s="5">
        <v>232274.54</v>
      </c>
      <c r="L77" s="1">
        <v>0</v>
      </c>
      <c r="M77" s="1">
        <v>0</v>
      </c>
      <c r="N77" s="1">
        <v>0</v>
      </c>
      <c r="O77" s="1">
        <v>232274.54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2" t="s">
        <v>38</v>
      </c>
      <c r="X77" s="2" t="s">
        <v>446</v>
      </c>
      <c r="Y77" s="2" t="s">
        <v>93</v>
      </c>
      <c r="Z77" s="2" t="s">
        <v>38</v>
      </c>
      <c r="AA77" s="1">
        <v>0</v>
      </c>
      <c r="AB77" s="1">
        <v>29</v>
      </c>
      <c r="AC77" s="2" t="s">
        <v>447</v>
      </c>
      <c r="AD77" s="2" t="s">
        <v>40</v>
      </c>
    </row>
    <row r="78" spans="1:30" ht="63.75">
      <c r="A78" s="1">
        <v>29</v>
      </c>
      <c r="B78" s="1">
        <v>2021</v>
      </c>
      <c r="C78" s="1">
        <v>2</v>
      </c>
      <c r="D78" s="2" t="s">
        <v>448</v>
      </c>
      <c r="E78" s="2" t="s">
        <v>449</v>
      </c>
      <c r="F78" s="2" t="s">
        <v>450</v>
      </c>
      <c r="G78" s="2" t="s">
        <v>53</v>
      </c>
      <c r="H78" s="2" t="s">
        <v>45</v>
      </c>
      <c r="I78" s="1">
        <v>11872.08</v>
      </c>
      <c r="J78" s="1">
        <v>0</v>
      </c>
      <c r="K78" s="5">
        <v>12192.24</v>
      </c>
      <c r="L78" s="1">
        <v>0</v>
      </c>
      <c r="M78" s="1">
        <v>0</v>
      </c>
      <c r="N78" s="1">
        <v>0</v>
      </c>
      <c r="O78" s="1">
        <v>12192.24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2" t="s">
        <v>38</v>
      </c>
      <c r="X78" s="2" t="s">
        <v>451</v>
      </c>
      <c r="Y78" s="2" t="s">
        <v>93</v>
      </c>
      <c r="Z78" s="2" t="s">
        <v>38</v>
      </c>
      <c r="AA78" s="1">
        <v>0</v>
      </c>
      <c r="AB78" s="1">
        <v>29</v>
      </c>
      <c r="AC78" s="2" t="s">
        <v>452</v>
      </c>
      <c r="AD78" s="2" t="s">
        <v>40</v>
      </c>
    </row>
    <row r="79" spans="1:30" ht="89.25">
      <c r="A79" s="1">
        <v>29</v>
      </c>
      <c r="B79" s="1">
        <v>2021</v>
      </c>
      <c r="C79" s="1">
        <v>2</v>
      </c>
      <c r="D79" s="2" t="s">
        <v>453</v>
      </c>
      <c r="E79" s="2" t="s">
        <v>454</v>
      </c>
      <c r="F79" s="2" t="s">
        <v>455</v>
      </c>
      <c r="G79" s="2" t="s">
        <v>44</v>
      </c>
      <c r="H79" s="2" t="s">
        <v>86</v>
      </c>
      <c r="I79" s="1">
        <v>9629.9</v>
      </c>
      <c r="J79" s="1">
        <v>9629.9</v>
      </c>
      <c r="K79" s="5">
        <v>9629.9</v>
      </c>
      <c r="L79" s="1">
        <v>9629.9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2" t="s">
        <v>38</v>
      </c>
      <c r="X79" s="2" t="s">
        <v>456</v>
      </c>
      <c r="Y79" s="2" t="s">
        <v>62</v>
      </c>
      <c r="Z79" s="2" t="s">
        <v>38</v>
      </c>
      <c r="AA79" s="1">
        <v>0</v>
      </c>
      <c r="AB79" s="1">
        <v>29</v>
      </c>
      <c r="AC79" s="2" t="s">
        <v>457</v>
      </c>
      <c r="AD79" s="2" t="s">
        <v>40</v>
      </c>
    </row>
    <row r="80" spans="1:30" ht="102">
      <c r="A80" s="1">
        <v>29</v>
      </c>
      <c r="B80" s="1">
        <v>2021</v>
      </c>
      <c r="C80" s="1">
        <v>2</v>
      </c>
      <c r="D80" s="2" t="s">
        <v>458</v>
      </c>
      <c r="E80" s="2" t="s">
        <v>459</v>
      </c>
      <c r="F80" s="2" t="s">
        <v>460</v>
      </c>
      <c r="G80" s="2" t="s">
        <v>44</v>
      </c>
      <c r="H80" s="2" t="s">
        <v>45</v>
      </c>
      <c r="I80" s="1">
        <v>0</v>
      </c>
      <c r="J80" s="1">
        <v>0</v>
      </c>
      <c r="K80" s="5">
        <v>3826.46</v>
      </c>
      <c r="L80" s="1">
        <v>0</v>
      </c>
      <c r="M80" s="1">
        <v>0</v>
      </c>
      <c r="N80" s="1">
        <v>0</v>
      </c>
      <c r="O80" s="1">
        <v>3826.46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2" t="s">
        <v>38</v>
      </c>
      <c r="X80" s="2" t="s">
        <v>461</v>
      </c>
      <c r="Y80" s="2" t="s">
        <v>38</v>
      </c>
      <c r="Z80" s="2" t="s">
        <v>38</v>
      </c>
      <c r="AA80" s="1">
        <v>0</v>
      </c>
      <c r="AB80" s="1">
        <v>29</v>
      </c>
      <c r="AC80" s="2" t="s">
        <v>82</v>
      </c>
      <c r="AD80" s="2" t="s">
        <v>40</v>
      </c>
    </row>
    <row r="81" spans="1:30" ht="89.25">
      <c r="A81" s="1">
        <v>29</v>
      </c>
      <c r="B81" s="1">
        <v>2021</v>
      </c>
      <c r="C81" s="1">
        <v>2</v>
      </c>
      <c r="D81" s="2" t="s">
        <v>462</v>
      </c>
      <c r="E81" s="2" t="s">
        <v>463</v>
      </c>
      <c r="F81" s="2" t="s">
        <v>464</v>
      </c>
      <c r="G81" s="2" t="s">
        <v>421</v>
      </c>
      <c r="H81" s="2" t="s">
        <v>34</v>
      </c>
      <c r="I81" s="1">
        <v>1520.1</v>
      </c>
      <c r="J81" s="1">
        <v>0</v>
      </c>
      <c r="K81" s="5">
        <v>1520.1</v>
      </c>
      <c r="L81" s="1">
        <v>0</v>
      </c>
      <c r="M81" s="1">
        <v>0</v>
      </c>
      <c r="N81" s="1">
        <v>0</v>
      </c>
      <c r="O81" s="1">
        <v>0</v>
      </c>
      <c r="P81" s="1">
        <v>1520.1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2" t="s">
        <v>38</v>
      </c>
      <c r="X81" s="2" t="s">
        <v>465</v>
      </c>
      <c r="Y81" s="2" t="s">
        <v>93</v>
      </c>
      <c r="Z81" s="2" t="s">
        <v>38</v>
      </c>
      <c r="AA81" s="1">
        <v>0</v>
      </c>
      <c r="AB81" s="1">
        <v>29</v>
      </c>
      <c r="AC81" s="2" t="s">
        <v>82</v>
      </c>
      <c r="AD81" s="2" t="s">
        <v>40</v>
      </c>
    </row>
    <row r="82" spans="1:30" ht="89.25">
      <c r="A82" s="1">
        <v>30</v>
      </c>
      <c r="B82" s="1">
        <v>2021</v>
      </c>
      <c r="C82" s="1">
        <v>2</v>
      </c>
      <c r="D82" s="2" t="s">
        <v>466</v>
      </c>
      <c r="E82" s="2" t="s">
        <v>467</v>
      </c>
      <c r="F82" s="2" t="s">
        <v>468</v>
      </c>
      <c r="G82" s="2" t="s">
        <v>44</v>
      </c>
      <c r="H82" s="2" t="s">
        <v>86</v>
      </c>
      <c r="I82" s="1">
        <v>1068989.77</v>
      </c>
      <c r="J82" s="1">
        <v>0</v>
      </c>
      <c r="K82" s="5">
        <v>1341143.17</v>
      </c>
      <c r="L82" s="1">
        <v>0</v>
      </c>
      <c r="M82" s="1">
        <v>0</v>
      </c>
      <c r="N82" s="1">
        <v>0</v>
      </c>
      <c r="O82" s="1">
        <v>1341143.17</v>
      </c>
      <c r="P82" s="1">
        <v>0</v>
      </c>
      <c r="Q82" s="1">
        <v>0</v>
      </c>
      <c r="R82" s="1">
        <v>0</v>
      </c>
      <c r="S82" s="1">
        <v>1068989.77</v>
      </c>
      <c r="T82" s="1">
        <v>0</v>
      </c>
      <c r="U82" s="1">
        <v>0</v>
      </c>
      <c r="V82" s="1">
        <v>0</v>
      </c>
      <c r="W82" s="2" t="s">
        <v>38</v>
      </c>
      <c r="X82" s="2" t="s">
        <v>469</v>
      </c>
      <c r="Y82" s="2" t="s">
        <v>37</v>
      </c>
      <c r="Z82" s="2" t="s">
        <v>38</v>
      </c>
      <c r="AA82" s="1">
        <v>0</v>
      </c>
      <c r="AB82" s="1">
        <v>30</v>
      </c>
      <c r="AC82" s="2" t="s">
        <v>470</v>
      </c>
      <c r="AD82" s="2" t="s">
        <v>40</v>
      </c>
    </row>
    <row r="83" spans="1:30" ht="51">
      <c r="A83" s="1">
        <v>31</v>
      </c>
      <c r="B83" s="1">
        <v>2021</v>
      </c>
      <c r="C83" s="1">
        <v>2</v>
      </c>
      <c r="D83" s="2" t="s">
        <v>471</v>
      </c>
      <c r="E83" s="2" t="s">
        <v>472</v>
      </c>
      <c r="F83" s="2" t="s">
        <v>473</v>
      </c>
      <c r="G83" s="2" t="s">
        <v>44</v>
      </c>
      <c r="H83" s="2" t="s">
        <v>45</v>
      </c>
      <c r="I83" s="1">
        <v>1364419.93</v>
      </c>
      <c r="J83" s="1">
        <v>126928.58</v>
      </c>
      <c r="K83" s="5">
        <v>1364419.93</v>
      </c>
      <c r="L83" s="1">
        <v>126928.58</v>
      </c>
      <c r="M83" s="1">
        <v>11528.32</v>
      </c>
      <c r="N83" s="1">
        <v>34197.77</v>
      </c>
      <c r="O83" s="1">
        <v>1191765.26</v>
      </c>
      <c r="P83" s="1">
        <v>0</v>
      </c>
      <c r="Q83" s="1">
        <v>0</v>
      </c>
      <c r="R83" s="1">
        <v>0</v>
      </c>
      <c r="S83" s="1">
        <v>712542.64</v>
      </c>
      <c r="T83" s="1">
        <v>3.1</v>
      </c>
      <c r="U83" s="1">
        <v>0</v>
      </c>
      <c r="V83" s="1">
        <v>0</v>
      </c>
      <c r="W83" s="2" t="s">
        <v>474</v>
      </c>
      <c r="X83" s="2" t="s">
        <v>205</v>
      </c>
      <c r="Y83" s="2" t="s">
        <v>48</v>
      </c>
      <c r="Z83" s="2" t="s">
        <v>38</v>
      </c>
      <c r="AA83" s="1">
        <v>0</v>
      </c>
      <c r="AB83" s="1">
        <v>31</v>
      </c>
      <c r="AC83" s="2" t="s">
        <v>475</v>
      </c>
      <c r="AD83" s="2" t="s">
        <v>40</v>
      </c>
    </row>
    <row r="84" spans="1:30" ht="76.5">
      <c r="A84" s="1">
        <v>31</v>
      </c>
      <c r="B84" s="1">
        <v>2021</v>
      </c>
      <c r="C84" s="1">
        <v>2</v>
      </c>
      <c r="D84" s="2" t="s">
        <v>476</v>
      </c>
      <c r="E84" s="2" t="s">
        <v>477</v>
      </c>
      <c r="F84" s="2" t="s">
        <v>478</v>
      </c>
      <c r="G84" s="2" t="s">
        <v>53</v>
      </c>
      <c r="H84" s="2" t="s">
        <v>45</v>
      </c>
      <c r="I84" s="1">
        <v>135353.79</v>
      </c>
      <c r="J84" s="1">
        <v>0</v>
      </c>
      <c r="K84" s="5">
        <v>135353.79</v>
      </c>
      <c r="L84" s="1">
        <v>0</v>
      </c>
      <c r="M84" s="1">
        <v>0</v>
      </c>
      <c r="N84" s="1">
        <v>135353.79</v>
      </c>
      <c r="O84" s="1">
        <v>0</v>
      </c>
      <c r="P84" s="1">
        <v>0</v>
      </c>
      <c r="Q84" s="1">
        <v>0</v>
      </c>
      <c r="R84" s="1">
        <v>0</v>
      </c>
      <c r="S84" s="1">
        <v>135353.79</v>
      </c>
      <c r="T84" s="1">
        <v>0</v>
      </c>
      <c r="U84" s="1">
        <v>0</v>
      </c>
      <c r="V84" s="1">
        <v>0</v>
      </c>
      <c r="W84" s="2" t="s">
        <v>38</v>
      </c>
      <c r="X84" s="2" t="s">
        <v>479</v>
      </c>
      <c r="Y84" s="2" t="s">
        <v>171</v>
      </c>
      <c r="Z84" s="2" t="s">
        <v>38</v>
      </c>
      <c r="AA84" s="1">
        <v>0</v>
      </c>
      <c r="AB84" s="1">
        <v>31</v>
      </c>
      <c r="AC84" s="2" t="s">
        <v>480</v>
      </c>
      <c r="AD84" s="2" t="s">
        <v>40</v>
      </c>
    </row>
    <row r="85" spans="1:30" ht="89.25">
      <c r="A85" s="1">
        <v>31</v>
      </c>
      <c r="B85" s="1">
        <v>2021</v>
      </c>
      <c r="C85" s="1">
        <v>2</v>
      </c>
      <c r="D85" s="2" t="s">
        <v>481</v>
      </c>
      <c r="E85" s="2" t="s">
        <v>482</v>
      </c>
      <c r="F85" s="2" t="s">
        <v>483</v>
      </c>
      <c r="G85" s="2" t="s">
        <v>44</v>
      </c>
      <c r="H85" s="2" t="s">
        <v>86</v>
      </c>
      <c r="I85" s="1">
        <v>49442.81</v>
      </c>
      <c r="J85" s="1">
        <v>0</v>
      </c>
      <c r="K85" s="5">
        <v>103868.6</v>
      </c>
      <c r="L85" s="1">
        <v>0</v>
      </c>
      <c r="M85" s="1">
        <v>0</v>
      </c>
      <c r="N85" s="1">
        <v>0</v>
      </c>
      <c r="O85" s="1">
        <v>103868.6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2" t="s">
        <v>38</v>
      </c>
      <c r="X85" s="2" t="s">
        <v>484</v>
      </c>
      <c r="Y85" s="2" t="s">
        <v>93</v>
      </c>
      <c r="Z85" s="2" t="s">
        <v>38</v>
      </c>
      <c r="AA85" s="1">
        <v>0</v>
      </c>
      <c r="AB85" s="1">
        <v>31</v>
      </c>
      <c r="AC85" s="2" t="s">
        <v>485</v>
      </c>
      <c r="AD85" s="2" t="s">
        <v>40</v>
      </c>
    </row>
    <row r="86" spans="1:30" ht="76.5">
      <c r="A86" s="1">
        <v>31</v>
      </c>
      <c r="B86" s="1">
        <v>2021</v>
      </c>
      <c r="C86" s="1">
        <v>2</v>
      </c>
      <c r="D86" s="2" t="s">
        <v>486</v>
      </c>
      <c r="E86" s="2" t="s">
        <v>487</v>
      </c>
      <c r="F86" s="2" t="s">
        <v>488</v>
      </c>
      <c r="G86" s="2" t="s">
        <v>44</v>
      </c>
      <c r="H86" s="2" t="s">
        <v>86</v>
      </c>
      <c r="I86" s="1">
        <v>0</v>
      </c>
      <c r="J86" s="1">
        <v>0</v>
      </c>
      <c r="K86" s="5">
        <v>68237.73</v>
      </c>
      <c r="L86" s="1">
        <v>0</v>
      </c>
      <c r="M86" s="1">
        <v>0</v>
      </c>
      <c r="N86" s="1">
        <v>0</v>
      </c>
      <c r="O86" s="1">
        <v>68237.73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2" t="s">
        <v>38</v>
      </c>
      <c r="X86" s="2" t="s">
        <v>489</v>
      </c>
      <c r="Y86" s="2" t="s">
        <v>93</v>
      </c>
      <c r="Z86" s="2" t="s">
        <v>38</v>
      </c>
      <c r="AA86" s="1">
        <v>0</v>
      </c>
      <c r="AB86" s="1">
        <v>31</v>
      </c>
      <c r="AC86" s="2" t="s">
        <v>490</v>
      </c>
      <c r="AD86" s="2" t="s">
        <v>40</v>
      </c>
    </row>
    <row r="87" spans="1:30" ht="51">
      <c r="A87" s="1">
        <v>31</v>
      </c>
      <c r="B87" s="1">
        <v>2021</v>
      </c>
      <c r="C87" s="1">
        <v>2</v>
      </c>
      <c r="D87" s="2" t="s">
        <v>491</v>
      </c>
      <c r="E87" s="2" t="s">
        <v>492</v>
      </c>
      <c r="F87" s="2" t="s">
        <v>493</v>
      </c>
      <c r="G87" s="2" t="s">
        <v>44</v>
      </c>
      <c r="H87" s="2" t="s">
        <v>45</v>
      </c>
      <c r="I87" s="1">
        <v>0</v>
      </c>
      <c r="J87" s="1">
        <v>0</v>
      </c>
      <c r="K87" s="5">
        <v>41788.47</v>
      </c>
      <c r="L87" s="1">
        <v>0</v>
      </c>
      <c r="M87" s="1">
        <v>0</v>
      </c>
      <c r="N87" s="1">
        <v>0</v>
      </c>
      <c r="O87" s="1">
        <v>41788.47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2" t="s">
        <v>38</v>
      </c>
      <c r="X87" s="2" t="s">
        <v>494</v>
      </c>
      <c r="Y87" s="2" t="s">
        <v>93</v>
      </c>
      <c r="Z87" s="2" t="s">
        <v>38</v>
      </c>
      <c r="AA87" s="1">
        <v>0</v>
      </c>
      <c r="AB87" s="1">
        <v>31</v>
      </c>
      <c r="AC87" s="2" t="s">
        <v>495</v>
      </c>
      <c r="AD87" s="2" t="s">
        <v>40</v>
      </c>
    </row>
    <row r="88" spans="1:30" ht="63.75">
      <c r="A88" s="1">
        <v>31</v>
      </c>
      <c r="B88" s="1">
        <v>2021</v>
      </c>
      <c r="C88" s="1">
        <v>2</v>
      </c>
      <c r="D88" s="2" t="s">
        <v>496</v>
      </c>
      <c r="E88" s="2" t="s">
        <v>497</v>
      </c>
      <c r="F88" s="2" t="s">
        <v>498</v>
      </c>
      <c r="G88" s="2" t="s">
        <v>53</v>
      </c>
      <c r="H88" s="2" t="s">
        <v>45</v>
      </c>
      <c r="I88" s="1">
        <v>14803.02</v>
      </c>
      <c r="J88" s="1">
        <v>0</v>
      </c>
      <c r="K88" s="5">
        <v>14803.04</v>
      </c>
      <c r="L88" s="1">
        <v>0</v>
      </c>
      <c r="M88" s="1">
        <v>0</v>
      </c>
      <c r="N88" s="1">
        <v>0</v>
      </c>
      <c r="O88" s="1">
        <v>14803.04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2" t="s">
        <v>38</v>
      </c>
      <c r="X88" s="2" t="s">
        <v>499</v>
      </c>
      <c r="Y88" s="2" t="s">
        <v>62</v>
      </c>
      <c r="Z88" s="2" t="s">
        <v>38</v>
      </c>
      <c r="AA88" s="1">
        <v>0</v>
      </c>
      <c r="AB88" s="1">
        <v>31</v>
      </c>
      <c r="AC88" s="2" t="s">
        <v>500</v>
      </c>
      <c r="AD88" s="2" t="s">
        <v>40</v>
      </c>
    </row>
    <row r="89" spans="1:30" ht="51">
      <c r="A89" s="1">
        <v>31</v>
      </c>
      <c r="B89" s="1">
        <v>2021</v>
      </c>
      <c r="C89" s="1">
        <v>2</v>
      </c>
      <c r="D89" s="2" t="s">
        <v>501</v>
      </c>
      <c r="E89" s="2" t="s">
        <v>502</v>
      </c>
      <c r="F89" s="2" t="s">
        <v>503</v>
      </c>
      <c r="G89" s="2" t="s">
        <v>421</v>
      </c>
      <c r="H89" s="2" t="s">
        <v>38</v>
      </c>
      <c r="I89" s="1">
        <v>3469.54</v>
      </c>
      <c r="J89" s="1">
        <v>0</v>
      </c>
      <c r="K89" s="5">
        <v>3469.54</v>
      </c>
      <c r="L89" s="1">
        <v>0</v>
      </c>
      <c r="M89" s="1">
        <v>0</v>
      </c>
      <c r="N89" s="1">
        <v>0</v>
      </c>
      <c r="O89" s="1">
        <v>0</v>
      </c>
      <c r="P89" s="1">
        <v>3469.54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2" t="s">
        <v>38</v>
      </c>
      <c r="X89" s="2" t="s">
        <v>504</v>
      </c>
      <c r="Y89" s="2" t="s">
        <v>93</v>
      </c>
      <c r="Z89" s="2" t="s">
        <v>38</v>
      </c>
      <c r="AA89" s="1">
        <v>0</v>
      </c>
      <c r="AB89" s="1">
        <v>31</v>
      </c>
      <c r="AC89" s="2" t="s">
        <v>505</v>
      </c>
      <c r="AD89" s="2" t="s">
        <v>40</v>
      </c>
    </row>
    <row r="90" spans="1:30" ht="114.75">
      <c r="A90" s="1">
        <v>32</v>
      </c>
      <c r="B90" s="1">
        <v>2021</v>
      </c>
      <c r="C90" s="1">
        <v>2</v>
      </c>
      <c r="D90" s="2" t="s">
        <v>506</v>
      </c>
      <c r="E90" s="2" t="s">
        <v>507</v>
      </c>
      <c r="F90" s="2" t="s">
        <v>508</v>
      </c>
      <c r="G90" s="2" t="s">
        <v>98</v>
      </c>
      <c r="H90" s="2" t="s">
        <v>34</v>
      </c>
      <c r="I90" s="1">
        <v>1286980.02</v>
      </c>
      <c r="J90" s="1">
        <v>1207009.25</v>
      </c>
      <c r="K90" s="5">
        <v>1286980.02</v>
      </c>
      <c r="L90" s="1">
        <v>1207009.25</v>
      </c>
      <c r="M90" s="1">
        <v>20699.92</v>
      </c>
      <c r="N90" s="1">
        <v>59270.85</v>
      </c>
      <c r="O90" s="1">
        <v>0</v>
      </c>
      <c r="P90" s="1">
        <v>0</v>
      </c>
      <c r="Q90" s="1">
        <v>0</v>
      </c>
      <c r="R90" s="1">
        <v>0</v>
      </c>
      <c r="S90" s="1">
        <v>1305301.93</v>
      </c>
      <c r="T90" s="1">
        <v>0</v>
      </c>
      <c r="U90" s="1">
        <v>18321.91</v>
      </c>
      <c r="V90" s="1">
        <v>0</v>
      </c>
      <c r="W90" s="2" t="s">
        <v>509</v>
      </c>
      <c r="X90" s="2" t="s">
        <v>510</v>
      </c>
      <c r="Y90" s="2" t="s">
        <v>511</v>
      </c>
      <c r="Z90" s="2" t="s">
        <v>38</v>
      </c>
      <c r="AA90" s="1">
        <v>0</v>
      </c>
      <c r="AB90" s="1">
        <v>32</v>
      </c>
      <c r="AC90" s="2" t="s">
        <v>512</v>
      </c>
      <c r="AD90" s="2" t="s">
        <v>40</v>
      </c>
    </row>
    <row r="91" spans="1:30" ht="76.5">
      <c r="A91" s="1">
        <v>32</v>
      </c>
      <c r="B91" s="1">
        <v>2021</v>
      </c>
      <c r="C91" s="1">
        <v>2</v>
      </c>
      <c r="D91" s="2" t="s">
        <v>513</v>
      </c>
      <c r="E91" s="2" t="s">
        <v>514</v>
      </c>
      <c r="F91" s="2" t="s">
        <v>515</v>
      </c>
      <c r="G91" s="2" t="s">
        <v>162</v>
      </c>
      <c r="H91" s="2" t="s">
        <v>38</v>
      </c>
      <c r="I91" s="1">
        <v>0</v>
      </c>
      <c r="J91" s="1">
        <v>0</v>
      </c>
      <c r="K91" s="5">
        <v>403206.41</v>
      </c>
      <c r="L91" s="1">
        <v>0</v>
      </c>
      <c r="M91" s="1">
        <v>0</v>
      </c>
      <c r="N91" s="1">
        <v>0</v>
      </c>
      <c r="O91" s="1">
        <v>403206.41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2" t="s">
        <v>38</v>
      </c>
      <c r="X91" s="2" t="s">
        <v>516</v>
      </c>
      <c r="Y91" s="2" t="s">
        <v>93</v>
      </c>
      <c r="Z91" s="2" t="s">
        <v>165</v>
      </c>
      <c r="AA91" s="1">
        <v>0</v>
      </c>
      <c r="AB91" s="1">
        <v>32</v>
      </c>
      <c r="AC91" s="2" t="s">
        <v>517</v>
      </c>
      <c r="AD91" s="2" t="s">
        <v>40</v>
      </c>
    </row>
    <row r="92" spans="1:30" ht="102">
      <c r="A92" s="1">
        <v>32</v>
      </c>
      <c r="B92" s="1">
        <v>2021</v>
      </c>
      <c r="C92" s="1">
        <v>2</v>
      </c>
      <c r="D92" s="2" t="s">
        <v>518</v>
      </c>
      <c r="E92" s="2" t="s">
        <v>519</v>
      </c>
      <c r="F92" s="2" t="s">
        <v>520</v>
      </c>
      <c r="G92" s="2" t="s">
        <v>44</v>
      </c>
      <c r="H92" s="2" t="s">
        <v>38</v>
      </c>
      <c r="I92" s="1">
        <v>227744.57</v>
      </c>
      <c r="J92" s="1">
        <v>0</v>
      </c>
      <c r="K92" s="5">
        <v>246515.26</v>
      </c>
      <c r="L92" s="1">
        <v>0</v>
      </c>
      <c r="M92" s="1">
        <v>0</v>
      </c>
      <c r="N92" s="1">
        <v>0</v>
      </c>
      <c r="O92" s="1">
        <v>246515.26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2" t="s">
        <v>38</v>
      </c>
      <c r="X92" s="2" t="s">
        <v>521</v>
      </c>
      <c r="Y92" s="2" t="s">
        <v>62</v>
      </c>
      <c r="Z92" s="2" t="s">
        <v>38</v>
      </c>
      <c r="AA92" s="1">
        <v>0</v>
      </c>
      <c r="AB92" s="1">
        <v>32</v>
      </c>
      <c r="AC92" s="2" t="s">
        <v>522</v>
      </c>
      <c r="AD92" s="2" t="s">
        <v>40</v>
      </c>
    </row>
    <row r="93" spans="1:30" ht="102">
      <c r="A93" s="1">
        <v>32</v>
      </c>
      <c r="B93" s="1">
        <v>2021</v>
      </c>
      <c r="C93" s="1">
        <v>2</v>
      </c>
      <c r="D93" s="2" t="s">
        <v>523</v>
      </c>
      <c r="E93" s="2" t="s">
        <v>524</v>
      </c>
      <c r="F93" s="2" t="s">
        <v>525</v>
      </c>
      <c r="G93" s="2" t="s">
        <v>44</v>
      </c>
      <c r="H93" s="2" t="s">
        <v>38</v>
      </c>
      <c r="I93" s="1">
        <v>57241.24</v>
      </c>
      <c r="J93" s="1">
        <v>0</v>
      </c>
      <c r="K93" s="5">
        <v>57241.24</v>
      </c>
      <c r="L93" s="1">
        <v>0</v>
      </c>
      <c r="M93" s="1">
        <v>21619.82</v>
      </c>
      <c r="N93" s="1">
        <v>32869.86</v>
      </c>
      <c r="O93" s="1">
        <v>2751.56</v>
      </c>
      <c r="P93" s="1">
        <v>0</v>
      </c>
      <c r="Q93" s="1">
        <v>0</v>
      </c>
      <c r="R93" s="1">
        <v>0</v>
      </c>
      <c r="S93" s="1">
        <v>57241.24</v>
      </c>
      <c r="T93" s="1">
        <v>0</v>
      </c>
      <c r="U93" s="1">
        <v>0</v>
      </c>
      <c r="V93" s="1">
        <v>0</v>
      </c>
      <c r="W93" s="2" t="s">
        <v>38</v>
      </c>
      <c r="X93" s="2" t="s">
        <v>526</v>
      </c>
      <c r="Y93" s="2" t="s">
        <v>363</v>
      </c>
      <c r="Z93" s="2" t="s">
        <v>38</v>
      </c>
      <c r="AA93" s="1">
        <v>0</v>
      </c>
      <c r="AB93" s="1">
        <v>32</v>
      </c>
      <c r="AC93" s="2" t="s">
        <v>527</v>
      </c>
      <c r="AD93" s="2" t="s">
        <v>40</v>
      </c>
    </row>
    <row r="94" spans="1:30" ht="102">
      <c r="A94" s="1">
        <v>32</v>
      </c>
      <c r="B94" s="1">
        <v>2021</v>
      </c>
      <c r="C94" s="1">
        <v>2</v>
      </c>
      <c r="D94" s="2" t="s">
        <v>528</v>
      </c>
      <c r="E94" s="2" t="s">
        <v>529</v>
      </c>
      <c r="F94" s="2" t="s">
        <v>530</v>
      </c>
      <c r="G94" s="2" t="s">
        <v>44</v>
      </c>
      <c r="H94" s="2" t="s">
        <v>86</v>
      </c>
      <c r="I94" s="1">
        <v>20766.78</v>
      </c>
      <c r="J94" s="1">
        <v>0</v>
      </c>
      <c r="K94" s="5">
        <v>20766.78</v>
      </c>
      <c r="L94" s="1">
        <v>0</v>
      </c>
      <c r="M94" s="1">
        <v>0</v>
      </c>
      <c r="N94" s="1">
        <v>0</v>
      </c>
      <c r="O94" s="1">
        <v>20766.78</v>
      </c>
      <c r="P94" s="1">
        <v>0</v>
      </c>
      <c r="Q94" s="1">
        <v>0</v>
      </c>
      <c r="R94" s="1">
        <v>0</v>
      </c>
      <c r="S94" s="1">
        <v>138665.09</v>
      </c>
      <c r="T94" s="1">
        <v>0</v>
      </c>
      <c r="U94" s="1">
        <v>138665.09</v>
      </c>
      <c r="V94" s="1">
        <v>0</v>
      </c>
      <c r="W94" s="2" t="s">
        <v>531</v>
      </c>
      <c r="X94" s="2" t="s">
        <v>286</v>
      </c>
      <c r="Y94" s="2" t="s">
        <v>74</v>
      </c>
      <c r="Z94" s="2" t="s">
        <v>38</v>
      </c>
      <c r="AA94" s="1">
        <v>0</v>
      </c>
      <c r="AB94" s="1">
        <v>32</v>
      </c>
      <c r="AC94" s="2" t="s">
        <v>532</v>
      </c>
      <c r="AD94" s="2" t="s">
        <v>40</v>
      </c>
    </row>
    <row r="95" spans="1:30" ht="51">
      <c r="A95" s="1">
        <v>32</v>
      </c>
      <c r="B95" s="1">
        <v>2021</v>
      </c>
      <c r="C95" s="1">
        <v>2</v>
      </c>
      <c r="D95" s="2" t="s">
        <v>533</v>
      </c>
      <c r="E95" s="2" t="s">
        <v>534</v>
      </c>
      <c r="F95" s="2" t="s">
        <v>535</v>
      </c>
      <c r="G95" s="2" t="s">
        <v>44</v>
      </c>
      <c r="H95" s="2" t="s">
        <v>38</v>
      </c>
      <c r="I95" s="1">
        <v>19612.47</v>
      </c>
      <c r="J95" s="1">
        <v>8650.71</v>
      </c>
      <c r="K95" s="5">
        <v>19612.47</v>
      </c>
      <c r="L95" s="1">
        <v>8650.71</v>
      </c>
      <c r="M95" s="1">
        <v>6058.84</v>
      </c>
      <c r="N95" s="1">
        <v>4902.92</v>
      </c>
      <c r="O95" s="1">
        <v>0</v>
      </c>
      <c r="P95" s="1">
        <v>0</v>
      </c>
      <c r="Q95" s="1">
        <v>0</v>
      </c>
      <c r="R95" s="1">
        <v>0</v>
      </c>
      <c r="S95" s="1">
        <v>19612.47</v>
      </c>
      <c r="T95" s="1">
        <v>0</v>
      </c>
      <c r="U95" s="1">
        <v>0</v>
      </c>
      <c r="V95" s="1">
        <v>0</v>
      </c>
      <c r="W95" s="2" t="s">
        <v>38</v>
      </c>
      <c r="X95" s="2" t="s">
        <v>536</v>
      </c>
      <c r="Y95" s="2" t="s">
        <v>363</v>
      </c>
      <c r="Z95" s="2" t="s">
        <v>38</v>
      </c>
      <c r="AA95" s="1">
        <v>0</v>
      </c>
      <c r="AB95" s="1">
        <v>32</v>
      </c>
      <c r="AC95" s="2" t="s">
        <v>537</v>
      </c>
      <c r="AD95" s="2" t="s">
        <v>40</v>
      </c>
    </row>
    <row r="96" spans="1:30" ht="102">
      <c r="A96" s="1">
        <v>32</v>
      </c>
      <c r="B96" s="1">
        <v>2021</v>
      </c>
      <c r="C96" s="1">
        <v>2</v>
      </c>
      <c r="D96" s="2" t="s">
        <v>538</v>
      </c>
      <c r="E96" s="2" t="s">
        <v>539</v>
      </c>
      <c r="F96" s="2" t="s">
        <v>540</v>
      </c>
      <c r="G96" s="2" t="s">
        <v>541</v>
      </c>
      <c r="H96" s="2" t="s">
        <v>34</v>
      </c>
      <c r="I96" s="1">
        <v>0</v>
      </c>
      <c r="J96" s="1">
        <v>0</v>
      </c>
      <c r="K96" s="5">
        <v>15895.83</v>
      </c>
      <c r="L96" s="1">
        <v>0</v>
      </c>
      <c r="M96" s="1">
        <v>0</v>
      </c>
      <c r="N96" s="1">
        <v>0</v>
      </c>
      <c r="O96" s="1">
        <v>15895.83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2" t="s">
        <v>38</v>
      </c>
      <c r="X96" s="2" t="s">
        <v>542</v>
      </c>
      <c r="Y96" s="2" t="s">
        <v>93</v>
      </c>
      <c r="Z96" s="2" t="s">
        <v>38</v>
      </c>
      <c r="AA96" s="1">
        <v>0</v>
      </c>
      <c r="AB96" s="1">
        <v>32</v>
      </c>
      <c r="AC96" s="2" t="s">
        <v>543</v>
      </c>
      <c r="AD96" s="2" t="s">
        <v>40</v>
      </c>
    </row>
    <row r="97" spans="1:30" ht="51">
      <c r="A97" s="1">
        <v>32</v>
      </c>
      <c r="B97" s="1">
        <v>2021</v>
      </c>
      <c r="C97" s="1">
        <v>2</v>
      </c>
      <c r="D97" s="2" t="s">
        <v>544</v>
      </c>
      <c r="E97" s="2" t="s">
        <v>545</v>
      </c>
      <c r="F97" s="2" t="s">
        <v>546</v>
      </c>
      <c r="G97" s="2" t="s">
        <v>53</v>
      </c>
      <c r="H97" s="2" t="s">
        <v>38</v>
      </c>
      <c r="I97" s="1">
        <v>0</v>
      </c>
      <c r="J97" s="1">
        <v>0</v>
      </c>
      <c r="K97" s="5">
        <v>1780.27</v>
      </c>
      <c r="L97" s="1">
        <v>0</v>
      </c>
      <c r="M97" s="1">
        <v>0</v>
      </c>
      <c r="N97" s="1">
        <v>0</v>
      </c>
      <c r="O97" s="1">
        <v>1780.27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2" t="s">
        <v>38</v>
      </c>
      <c r="X97" s="2" t="s">
        <v>547</v>
      </c>
      <c r="Y97" s="2" t="s">
        <v>93</v>
      </c>
      <c r="Z97" s="2" t="s">
        <v>38</v>
      </c>
      <c r="AA97" s="1">
        <v>0</v>
      </c>
      <c r="AB97" s="1">
        <v>32</v>
      </c>
      <c r="AC97" s="2" t="s">
        <v>82</v>
      </c>
      <c r="AD97" s="2" t="s">
        <v>40</v>
      </c>
    </row>
    <row r="98" spans="1:30" ht="63.75">
      <c r="A98" s="1">
        <v>33</v>
      </c>
      <c r="B98" s="1">
        <v>2021</v>
      </c>
      <c r="C98" s="1">
        <v>2</v>
      </c>
      <c r="D98" s="2" t="s">
        <v>548</v>
      </c>
      <c r="E98" s="2" t="s">
        <v>549</v>
      </c>
      <c r="F98" s="2" t="s">
        <v>550</v>
      </c>
      <c r="G98" s="2" t="s">
        <v>426</v>
      </c>
      <c r="H98" s="2" t="s">
        <v>34</v>
      </c>
      <c r="I98" s="1">
        <v>98927139.17</v>
      </c>
      <c r="J98" s="1">
        <v>0</v>
      </c>
      <c r="K98" s="5">
        <v>105461278.7</v>
      </c>
      <c r="L98" s="1">
        <v>0</v>
      </c>
      <c r="M98" s="1">
        <v>0</v>
      </c>
      <c r="N98" s="1">
        <v>0</v>
      </c>
      <c r="O98" s="1">
        <v>105461278.7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2" t="s">
        <v>38</v>
      </c>
      <c r="X98" s="2" t="s">
        <v>551</v>
      </c>
      <c r="Y98" s="2" t="s">
        <v>552</v>
      </c>
      <c r="Z98" s="2" t="s">
        <v>38</v>
      </c>
      <c r="AA98" s="1">
        <v>0</v>
      </c>
      <c r="AB98" s="1">
        <v>33</v>
      </c>
      <c r="AC98" s="2" t="s">
        <v>553</v>
      </c>
      <c r="AD98" s="2" t="s">
        <v>40</v>
      </c>
    </row>
    <row r="99" spans="1:30" ht="89.25">
      <c r="A99" s="1">
        <v>33</v>
      </c>
      <c r="B99" s="1">
        <v>2021</v>
      </c>
      <c r="C99" s="1">
        <v>2</v>
      </c>
      <c r="D99" s="2" t="s">
        <v>554</v>
      </c>
      <c r="E99" s="2" t="s">
        <v>555</v>
      </c>
      <c r="F99" s="2" t="s">
        <v>556</v>
      </c>
      <c r="G99" s="2" t="s">
        <v>79</v>
      </c>
      <c r="H99" s="2" t="s">
        <v>45</v>
      </c>
      <c r="I99" s="1">
        <v>92947922.13</v>
      </c>
      <c r="J99" s="1">
        <v>6863224.33</v>
      </c>
      <c r="K99" s="5">
        <v>97377289.75</v>
      </c>
      <c r="L99" s="1">
        <v>6863224.33</v>
      </c>
      <c r="M99" s="1">
        <v>168951.03</v>
      </c>
      <c r="N99" s="1">
        <v>474995.81</v>
      </c>
      <c r="O99" s="1">
        <v>89747673.23</v>
      </c>
      <c r="P99" s="1">
        <v>3438.59</v>
      </c>
      <c r="Q99" s="1">
        <v>119006.76</v>
      </c>
      <c r="R99" s="1">
        <v>0</v>
      </c>
      <c r="S99" s="1">
        <v>10791551.16</v>
      </c>
      <c r="T99" s="1">
        <v>6.6</v>
      </c>
      <c r="U99" s="1">
        <v>163866.7</v>
      </c>
      <c r="V99" s="1">
        <v>0</v>
      </c>
      <c r="W99" s="2" t="s">
        <v>557</v>
      </c>
      <c r="X99" s="2" t="s">
        <v>558</v>
      </c>
      <c r="Y99" s="2" t="s">
        <v>93</v>
      </c>
      <c r="Z99" s="2" t="s">
        <v>38</v>
      </c>
      <c r="AA99" s="1">
        <v>0</v>
      </c>
      <c r="AB99" s="1">
        <v>33</v>
      </c>
      <c r="AC99" s="2" t="s">
        <v>559</v>
      </c>
      <c r="AD99" s="2" t="s">
        <v>40</v>
      </c>
    </row>
    <row r="100" spans="1:30" ht="76.5">
      <c r="A100" s="1">
        <v>33</v>
      </c>
      <c r="B100" s="1">
        <v>2021</v>
      </c>
      <c r="C100" s="1">
        <v>2</v>
      </c>
      <c r="D100" s="2" t="s">
        <v>560</v>
      </c>
      <c r="E100" s="2" t="s">
        <v>561</v>
      </c>
      <c r="F100" s="2" t="s">
        <v>562</v>
      </c>
      <c r="G100" s="2" t="s">
        <v>44</v>
      </c>
      <c r="H100" s="2" t="s">
        <v>86</v>
      </c>
      <c r="I100" s="1">
        <v>34912986.51</v>
      </c>
      <c r="J100" s="1">
        <v>0</v>
      </c>
      <c r="K100" s="5">
        <v>36325895.91</v>
      </c>
      <c r="L100" s="1">
        <v>0</v>
      </c>
      <c r="M100" s="1">
        <v>0</v>
      </c>
      <c r="N100" s="1">
        <v>0</v>
      </c>
      <c r="O100" s="1">
        <v>36325895.91</v>
      </c>
      <c r="P100" s="1">
        <v>0</v>
      </c>
      <c r="Q100" s="1">
        <v>0</v>
      </c>
      <c r="R100" s="1">
        <v>0</v>
      </c>
      <c r="S100" s="1">
        <v>36325895.91</v>
      </c>
      <c r="T100" s="1">
        <v>0</v>
      </c>
      <c r="U100" s="1">
        <v>0</v>
      </c>
      <c r="V100" s="1">
        <v>0</v>
      </c>
      <c r="W100" s="2" t="s">
        <v>563</v>
      </c>
      <c r="X100" s="2" t="s">
        <v>648</v>
      </c>
      <c r="Y100" s="2" t="s">
        <v>48</v>
      </c>
      <c r="Z100" s="2" t="s">
        <v>38</v>
      </c>
      <c r="AA100" s="1">
        <v>0</v>
      </c>
      <c r="AB100" s="1">
        <v>33</v>
      </c>
      <c r="AC100" s="2" t="s">
        <v>565</v>
      </c>
      <c r="AD100" s="2" t="s">
        <v>40</v>
      </c>
    </row>
    <row r="101" spans="1:30" ht="63.75">
      <c r="A101" s="1">
        <v>33</v>
      </c>
      <c r="B101" s="1">
        <v>2021</v>
      </c>
      <c r="C101" s="1">
        <v>2</v>
      </c>
      <c r="D101" s="2" t="s">
        <v>566</v>
      </c>
      <c r="E101" s="2" t="s">
        <v>567</v>
      </c>
      <c r="F101" s="2" t="s">
        <v>568</v>
      </c>
      <c r="G101" s="2" t="s">
        <v>426</v>
      </c>
      <c r="H101" s="2" t="s">
        <v>34</v>
      </c>
      <c r="I101" s="1">
        <v>29863222.3</v>
      </c>
      <c r="J101" s="1">
        <v>0</v>
      </c>
      <c r="K101" s="5">
        <v>32519851.91</v>
      </c>
      <c r="L101" s="1">
        <v>0</v>
      </c>
      <c r="M101" s="1">
        <v>0</v>
      </c>
      <c r="N101" s="1">
        <v>0</v>
      </c>
      <c r="O101" s="1">
        <v>32519851.91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2" t="s">
        <v>38</v>
      </c>
      <c r="X101" s="2" t="s">
        <v>569</v>
      </c>
      <c r="Y101" s="2" t="s">
        <v>552</v>
      </c>
      <c r="Z101" s="2" t="s">
        <v>38</v>
      </c>
      <c r="AA101" s="1">
        <v>0</v>
      </c>
      <c r="AB101" s="1">
        <v>33</v>
      </c>
      <c r="AC101" s="2" t="s">
        <v>570</v>
      </c>
      <c r="AD101" s="2" t="s">
        <v>40</v>
      </c>
    </row>
    <row r="102" spans="1:30" ht="140.25">
      <c r="A102" s="1">
        <v>33</v>
      </c>
      <c r="B102" s="1">
        <v>2021</v>
      </c>
      <c r="C102" s="1">
        <v>2</v>
      </c>
      <c r="D102" s="2" t="s">
        <v>571</v>
      </c>
      <c r="E102" s="2" t="s">
        <v>572</v>
      </c>
      <c r="F102" s="2" t="s">
        <v>573</v>
      </c>
      <c r="G102" s="2" t="s">
        <v>44</v>
      </c>
      <c r="H102" s="2" t="s">
        <v>86</v>
      </c>
      <c r="I102" s="1">
        <v>406423.59</v>
      </c>
      <c r="J102" s="1">
        <v>0</v>
      </c>
      <c r="K102" s="5">
        <v>476890.53</v>
      </c>
      <c r="L102" s="1">
        <v>0</v>
      </c>
      <c r="M102" s="1">
        <v>0</v>
      </c>
      <c r="N102" s="1">
        <v>0</v>
      </c>
      <c r="O102" s="1">
        <v>476890.53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2" t="s">
        <v>38</v>
      </c>
      <c r="X102" s="2" t="s">
        <v>574</v>
      </c>
      <c r="Y102" s="2" t="s">
        <v>62</v>
      </c>
      <c r="Z102" s="2" t="s">
        <v>38</v>
      </c>
      <c r="AA102" s="1">
        <v>0</v>
      </c>
      <c r="AB102" s="1">
        <v>33</v>
      </c>
      <c r="AC102" s="2" t="s">
        <v>575</v>
      </c>
      <c r="AD102" s="2" t="s">
        <v>40</v>
      </c>
    </row>
    <row r="103" spans="1:30" ht="76.5">
      <c r="A103" s="1">
        <v>33</v>
      </c>
      <c r="B103" s="1">
        <v>2021</v>
      </c>
      <c r="C103" s="1">
        <v>2</v>
      </c>
      <c r="D103" s="2" t="s">
        <v>576</v>
      </c>
      <c r="E103" s="2" t="s">
        <v>577</v>
      </c>
      <c r="F103" s="2" t="s">
        <v>578</v>
      </c>
      <c r="G103" s="2" t="s">
        <v>44</v>
      </c>
      <c r="H103" s="2" t="s">
        <v>45</v>
      </c>
      <c r="I103" s="1">
        <v>57142.52</v>
      </c>
      <c r="J103" s="1">
        <v>0</v>
      </c>
      <c r="K103" s="5">
        <v>88783.12</v>
      </c>
      <c r="L103" s="1">
        <v>0</v>
      </c>
      <c r="M103" s="1">
        <v>0</v>
      </c>
      <c r="N103" s="1">
        <v>0</v>
      </c>
      <c r="O103" s="1">
        <v>88783.12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2" t="s">
        <v>38</v>
      </c>
      <c r="X103" s="2" t="s">
        <v>579</v>
      </c>
      <c r="Y103" s="2" t="s">
        <v>93</v>
      </c>
      <c r="Z103" s="2" t="s">
        <v>38</v>
      </c>
      <c r="AA103" s="1">
        <v>0</v>
      </c>
      <c r="AB103" s="1">
        <v>33</v>
      </c>
      <c r="AC103" s="2" t="s">
        <v>580</v>
      </c>
      <c r="AD103" s="2" t="s">
        <v>40</v>
      </c>
    </row>
    <row r="104" spans="1:30" ht="76.5">
      <c r="A104" s="1">
        <v>33</v>
      </c>
      <c r="B104" s="1">
        <v>2021</v>
      </c>
      <c r="C104" s="1">
        <v>2</v>
      </c>
      <c r="D104" s="2" t="s">
        <v>581</v>
      </c>
      <c r="E104" s="2" t="s">
        <v>582</v>
      </c>
      <c r="F104" s="2" t="s">
        <v>583</v>
      </c>
      <c r="G104" s="2" t="s">
        <v>426</v>
      </c>
      <c r="H104" s="2" t="s">
        <v>34</v>
      </c>
      <c r="I104" s="1">
        <v>34017.82</v>
      </c>
      <c r="J104" s="1">
        <v>0</v>
      </c>
      <c r="K104" s="5">
        <v>76310.39</v>
      </c>
      <c r="L104" s="1">
        <v>0</v>
      </c>
      <c r="M104" s="1">
        <v>0</v>
      </c>
      <c r="N104" s="1">
        <v>0</v>
      </c>
      <c r="O104" s="1">
        <v>76310.39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2" t="s">
        <v>38</v>
      </c>
      <c r="X104" s="2" t="s">
        <v>584</v>
      </c>
      <c r="Y104" s="2" t="s">
        <v>585</v>
      </c>
      <c r="Z104" s="2" t="s">
        <v>38</v>
      </c>
      <c r="AA104" s="1">
        <v>0</v>
      </c>
      <c r="AB104" s="1">
        <v>33</v>
      </c>
      <c r="AC104" s="2" t="s">
        <v>586</v>
      </c>
      <c r="AD104" s="2" t="s">
        <v>40</v>
      </c>
    </row>
    <row r="105" spans="1:30" ht="102">
      <c r="A105" s="1">
        <v>33</v>
      </c>
      <c r="B105" s="1">
        <v>2021</v>
      </c>
      <c r="C105" s="1">
        <v>2</v>
      </c>
      <c r="D105" s="2" t="s">
        <v>587</v>
      </c>
      <c r="E105" s="2" t="s">
        <v>588</v>
      </c>
      <c r="F105" s="2" t="s">
        <v>589</v>
      </c>
      <c r="G105" s="2" t="s">
        <v>44</v>
      </c>
      <c r="H105" s="2" t="s">
        <v>45</v>
      </c>
      <c r="I105" s="1">
        <v>41356.26</v>
      </c>
      <c r="J105" s="1">
        <v>0</v>
      </c>
      <c r="K105" s="5">
        <v>71470.05</v>
      </c>
      <c r="L105" s="1">
        <v>0</v>
      </c>
      <c r="M105" s="1">
        <v>0</v>
      </c>
      <c r="N105" s="1">
        <v>0</v>
      </c>
      <c r="O105" s="1">
        <v>71470.05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2" t="s">
        <v>38</v>
      </c>
      <c r="X105" s="2" t="s">
        <v>590</v>
      </c>
      <c r="Y105" s="2" t="s">
        <v>93</v>
      </c>
      <c r="Z105" s="2" t="s">
        <v>38</v>
      </c>
      <c r="AA105" s="1">
        <v>0</v>
      </c>
      <c r="AB105" s="1">
        <v>33</v>
      </c>
      <c r="AC105" s="2" t="s">
        <v>591</v>
      </c>
      <c r="AD105" s="2" t="s">
        <v>40</v>
      </c>
    </row>
    <row r="106" spans="1:30" ht="76.5">
      <c r="A106" s="1">
        <v>33</v>
      </c>
      <c r="B106" s="1">
        <v>2021</v>
      </c>
      <c r="C106" s="1">
        <v>2</v>
      </c>
      <c r="D106" s="2" t="s">
        <v>592</v>
      </c>
      <c r="E106" s="2" t="s">
        <v>593</v>
      </c>
      <c r="F106" s="2" t="s">
        <v>594</v>
      </c>
      <c r="G106" s="2" t="s">
        <v>44</v>
      </c>
      <c r="H106" s="2" t="s">
        <v>86</v>
      </c>
      <c r="I106" s="1">
        <v>35262.51</v>
      </c>
      <c r="J106" s="1">
        <v>17462.47</v>
      </c>
      <c r="K106" s="5">
        <v>35262.51</v>
      </c>
      <c r="L106" s="1">
        <v>17462.47</v>
      </c>
      <c r="M106" s="1">
        <v>15501.96</v>
      </c>
      <c r="N106" s="1">
        <v>2298.08</v>
      </c>
      <c r="O106" s="1">
        <v>0</v>
      </c>
      <c r="P106" s="1">
        <v>0</v>
      </c>
      <c r="Q106" s="1">
        <v>0</v>
      </c>
      <c r="R106" s="1">
        <v>29843.5</v>
      </c>
      <c r="S106" s="1">
        <v>0</v>
      </c>
      <c r="T106" s="1">
        <v>0</v>
      </c>
      <c r="U106" s="1">
        <v>0</v>
      </c>
      <c r="V106" s="1">
        <v>0</v>
      </c>
      <c r="W106" s="2" t="s">
        <v>38</v>
      </c>
      <c r="X106" s="2" t="s">
        <v>595</v>
      </c>
      <c r="Y106" s="2" t="s">
        <v>93</v>
      </c>
      <c r="Z106" s="2" t="s">
        <v>38</v>
      </c>
      <c r="AA106" s="1">
        <v>0</v>
      </c>
      <c r="AB106" s="1">
        <v>33</v>
      </c>
      <c r="AC106" s="2" t="s">
        <v>596</v>
      </c>
      <c r="AD106" s="2" t="s">
        <v>40</v>
      </c>
    </row>
    <row r="107" spans="1:30" ht="89.25">
      <c r="A107" s="1">
        <v>33</v>
      </c>
      <c r="B107" s="1">
        <v>2021</v>
      </c>
      <c r="C107" s="1">
        <v>2</v>
      </c>
      <c r="D107" s="2" t="s">
        <v>597</v>
      </c>
      <c r="E107" s="2" t="s">
        <v>577</v>
      </c>
      <c r="F107" s="2" t="s">
        <v>598</v>
      </c>
      <c r="G107" s="2" t="s">
        <v>44</v>
      </c>
      <c r="H107" s="2" t="s">
        <v>45</v>
      </c>
      <c r="I107" s="1">
        <v>29661.33</v>
      </c>
      <c r="J107" s="1">
        <v>0</v>
      </c>
      <c r="K107" s="5">
        <v>33841.65</v>
      </c>
      <c r="L107" s="1">
        <v>0</v>
      </c>
      <c r="M107" s="1">
        <v>0</v>
      </c>
      <c r="N107" s="1">
        <v>0</v>
      </c>
      <c r="O107" s="1">
        <v>33841.65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2" t="s">
        <v>38</v>
      </c>
      <c r="X107" s="2" t="s">
        <v>599</v>
      </c>
      <c r="Y107" s="2" t="s">
        <v>62</v>
      </c>
      <c r="Z107" s="2" t="s">
        <v>38</v>
      </c>
      <c r="AA107" s="1">
        <v>0</v>
      </c>
      <c r="AB107" s="1">
        <v>33</v>
      </c>
      <c r="AC107" s="2" t="s">
        <v>600</v>
      </c>
      <c r="AD107" s="2" t="s">
        <v>40</v>
      </c>
    </row>
    <row r="108" spans="1:30" ht="89.25">
      <c r="A108" s="1">
        <v>33</v>
      </c>
      <c r="B108" s="1">
        <v>2021</v>
      </c>
      <c r="C108" s="1">
        <v>2</v>
      </c>
      <c r="D108" s="2" t="s">
        <v>601</v>
      </c>
      <c r="E108" s="2" t="s">
        <v>602</v>
      </c>
      <c r="F108" s="2" t="s">
        <v>603</v>
      </c>
      <c r="G108" s="2" t="s">
        <v>44</v>
      </c>
      <c r="H108" s="2" t="s">
        <v>86</v>
      </c>
      <c r="I108" s="1">
        <v>30699.32</v>
      </c>
      <c r="J108" s="1">
        <v>19255.52</v>
      </c>
      <c r="K108" s="5">
        <v>30699.32</v>
      </c>
      <c r="L108" s="1">
        <v>19255.52</v>
      </c>
      <c r="M108" s="1">
        <v>4171.54</v>
      </c>
      <c r="N108" s="1">
        <v>7272.26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2" t="s">
        <v>38</v>
      </c>
      <c r="X108" s="2" t="s">
        <v>604</v>
      </c>
      <c r="Y108" s="2" t="s">
        <v>93</v>
      </c>
      <c r="Z108" s="2" t="s">
        <v>38</v>
      </c>
      <c r="AA108" s="1">
        <v>0</v>
      </c>
      <c r="AB108" s="1">
        <v>33</v>
      </c>
      <c r="AC108" s="2" t="s">
        <v>605</v>
      </c>
      <c r="AD108" s="2" t="s">
        <v>40</v>
      </c>
    </row>
    <row r="109" spans="1:30" ht="76.5">
      <c r="A109" s="1">
        <v>33</v>
      </c>
      <c r="B109" s="1">
        <v>2021</v>
      </c>
      <c r="C109" s="1">
        <v>2</v>
      </c>
      <c r="D109" s="2" t="s">
        <v>606</v>
      </c>
      <c r="E109" s="2" t="s">
        <v>607</v>
      </c>
      <c r="F109" s="2" t="s">
        <v>608</v>
      </c>
      <c r="G109" s="2" t="s">
        <v>44</v>
      </c>
      <c r="H109" s="2" t="s">
        <v>45</v>
      </c>
      <c r="I109" s="1">
        <v>7404.62</v>
      </c>
      <c r="J109" s="1">
        <v>0</v>
      </c>
      <c r="K109" s="5">
        <v>7404.62</v>
      </c>
      <c r="L109" s="1">
        <v>0</v>
      </c>
      <c r="M109" s="1">
        <v>0</v>
      </c>
      <c r="N109" s="1">
        <v>0</v>
      </c>
      <c r="O109" s="1">
        <v>7404.62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2" t="s">
        <v>38</v>
      </c>
      <c r="X109" s="2" t="s">
        <v>609</v>
      </c>
      <c r="Y109" s="2" t="s">
        <v>93</v>
      </c>
      <c r="Z109" s="2" t="s">
        <v>38</v>
      </c>
      <c r="AA109" s="1">
        <v>0</v>
      </c>
      <c r="AB109" s="1">
        <v>33</v>
      </c>
      <c r="AC109" s="2" t="s">
        <v>610</v>
      </c>
      <c r="AD109" s="2" t="s">
        <v>40</v>
      </c>
    </row>
    <row r="110" spans="1:30" ht="76.5">
      <c r="A110" s="1">
        <v>33</v>
      </c>
      <c r="B110" s="1">
        <v>2021</v>
      </c>
      <c r="C110" s="1">
        <v>2</v>
      </c>
      <c r="D110" s="2" t="s">
        <v>611</v>
      </c>
      <c r="E110" s="2" t="s">
        <v>612</v>
      </c>
      <c r="F110" s="2" t="s">
        <v>613</v>
      </c>
      <c r="G110" s="2" t="s">
        <v>44</v>
      </c>
      <c r="H110" s="2" t="s">
        <v>86</v>
      </c>
      <c r="I110" s="1">
        <v>2035.23</v>
      </c>
      <c r="J110" s="1">
        <v>0</v>
      </c>
      <c r="K110" s="5">
        <v>3318.43</v>
      </c>
      <c r="L110" s="1">
        <v>0</v>
      </c>
      <c r="M110" s="1">
        <v>0</v>
      </c>
      <c r="N110" s="1">
        <v>0</v>
      </c>
      <c r="O110" s="1">
        <v>3318.43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2" t="s">
        <v>38</v>
      </c>
      <c r="X110" s="2" t="s">
        <v>614</v>
      </c>
      <c r="Y110" s="2" t="s">
        <v>93</v>
      </c>
      <c r="Z110" s="2" t="s">
        <v>38</v>
      </c>
      <c r="AA110" s="1">
        <v>0</v>
      </c>
      <c r="AB110" s="1">
        <v>33</v>
      </c>
      <c r="AC110" s="2" t="s">
        <v>615</v>
      </c>
      <c r="AD110" s="2" t="s">
        <v>40</v>
      </c>
    </row>
    <row r="111" spans="1:30" ht="51">
      <c r="A111" s="1">
        <v>33</v>
      </c>
      <c r="B111" s="1">
        <v>2021</v>
      </c>
      <c r="C111" s="1">
        <v>2</v>
      </c>
      <c r="D111" s="2" t="s">
        <v>616</v>
      </c>
      <c r="E111" s="2" t="s">
        <v>617</v>
      </c>
      <c r="F111" s="2" t="s">
        <v>618</v>
      </c>
      <c r="G111" s="2" t="s">
        <v>53</v>
      </c>
      <c r="H111" s="2" t="s">
        <v>86</v>
      </c>
      <c r="I111" s="1">
        <v>2660.67</v>
      </c>
      <c r="J111" s="1">
        <v>0</v>
      </c>
      <c r="K111" s="5">
        <v>2660.67</v>
      </c>
      <c r="L111" s="1">
        <v>0</v>
      </c>
      <c r="M111" s="1">
        <v>0</v>
      </c>
      <c r="N111" s="1">
        <v>0</v>
      </c>
      <c r="O111" s="1">
        <v>0</v>
      </c>
      <c r="P111" s="1">
        <v>2660.67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2" t="s">
        <v>38</v>
      </c>
      <c r="X111" s="2" t="s">
        <v>619</v>
      </c>
      <c r="Y111" s="2" t="s">
        <v>62</v>
      </c>
      <c r="Z111" s="2" t="s">
        <v>38</v>
      </c>
      <c r="AA111" s="1">
        <v>0</v>
      </c>
      <c r="AB111" s="1">
        <v>33</v>
      </c>
      <c r="AC111" s="2" t="s">
        <v>620</v>
      </c>
      <c r="AD111" s="2" t="s">
        <v>40</v>
      </c>
    </row>
    <row r="112" spans="1:30" ht="76.5">
      <c r="A112" s="1">
        <v>33</v>
      </c>
      <c r="B112" s="1">
        <v>2021</v>
      </c>
      <c r="C112" s="1">
        <v>2</v>
      </c>
      <c r="D112" s="2" t="s">
        <v>621</v>
      </c>
      <c r="E112" s="2" t="s">
        <v>622</v>
      </c>
      <c r="F112" s="2" t="s">
        <v>623</v>
      </c>
      <c r="G112" s="2" t="s">
        <v>44</v>
      </c>
      <c r="H112" s="2" t="s">
        <v>86</v>
      </c>
      <c r="I112" s="1">
        <v>0</v>
      </c>
      <c r="J112" s="1">
        <v>0</v>
      </c>
      <c r="K112" s="5">
        <v>2348.89</v>
      </c>
      <c r="L112" s="1">
        <v>0</v>
      </c>
      <c r="M112" s="1">
        <v>0</v>
      </c>
      <c r="N112" s="1">
        <v>0</v>
      </c>
      <c r="O112" s="1">
        <v>2348.89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2" t="s">
        <v>38</v>
      </c>
      <c r="X112" s="2" t="s">
        <v>624</v>
      </c>
      <c r="Y112" s="2" t="s">
        <v>93</v>
      </c>
      <c r="Z112" s="2" t="s">
        <v>38</v>
      </c>
      <c r="AA112" s="1">
        <v>0</v>
      </c>
      <c r="AB112" s="1">
        <v>33</v>
      </c>
      <c r="AC112" s="2" t="s">
        <v>625</v>
      </c>
      <c r="AD112" s="2" t="s">
        <v>40</v>
      </c>
    </row>
    <row r="113" spans="1:30" ht="153">
      <c r="A113" s="1">
        <v>33</v>
      </c>
      <c r="B113" s="1">
        <v>2021</v>
      </c>
      <c r="C113" s="1">
        <v>2</v>
      </c>
      <c r="D113" s="2" t="s">
        <v>626</v>
      </c>
      <c r="E113" s="2" t="s">
        <v>627</v>
      </c>
      <c r="F113" s="2" t="s">
        <v>628</v>
      </c>
      <c r="G113" s="2" t="s">
        <v>44</v>
      </c>
      <c r="H113" s="2" t="s">
        <v>86</v>
      </c>
      <c r="I113" s="1">
        <v>1443.54</v>
      </c>
      <c r="J113" s="1">
        <v>0</v>
      </c>
      <c r="K113" s="7">
        <v>1443.54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1443.54</v>
      </c>
      <c r="R113" s="1">
        <v>0</v>
      </c>
      <c r="S113" s="1">
        <v>437046.72</v>
      </c>
      <c r="T113" s="1">
        <v>29.9</v>
      </c>
      <c r="U113" s="1">
        <v>314754.47</v>
      </c>
      <c r="V113" s="1">
        <v>0</v>
      </c>
      <c r="W113" s="2" t="s">
        <v>629</v>
      </c>
      <c r="X113" s="2" t="s">
        <v>630</v>
      </c>
      <c r="Y113" s="2" t="s">
        <v>199</v>
      </c>
      <c r="Z113" s="2" t="s">
        <v>38</v>
      </c>
      <c r="AA113" s="1">
        <v>0</v>
      </c>
      <c r="AB113" s="1">
        <v>33</v>
      </c>
      <c r="AC113" s="2" t="s">
        <v>631</v>
      </c>
      <c r="AD113" s="2" t="s">
        <v>40</v>
      </c>
    </row>
    <row r="114" spans="11:17" ht="12.75">
      <c r="K114" s="9">
        <f>SUM(K2:K113)</f>
        <v>601448993.0799997</v>
      </c>
      <c r="L114" s="9">
        <f aca="true" t="shared" si="0" ref="L114:Q114">SUM(L2:L113)</f>
        <v>41126714.73</v>
      </c>
      <c r="M114" s="9">
        <f t="shared" si="0"/>
        <v>17171922.330000002</v>
      </c>
      <c r="N114" s="9">
        <f t="shared" si="0"/>
        <v>10800383.909999998</v>
      </c>
      <c r="O114" s="9">
        <f t="shared" si="0"/>
        <v>531276474.98999995</v>
      </c>
      <c r="P114" s="9">
        <f t="shared" si="0"/>
        <v>20002.42</v>
      </c>
      <c r="Q114" s="9">
        <f t="shared" si="0"/>
        <v>1053494.7</v>
      </c>
    </row>
    <row r="115" spans="1:17" ht="12.75">
      <c r="A115" t="s">
        <v>633</v>
      </c>
      <c r="H115" s="10" t="s">
        <v>632</v>
      </c>
      <c r="K115" s="12">
        <f>L115+M115+N115+O115+P115+Q115</f>
        <v>601676529.06</v>
      </c>
      <c r="L115" s="11">
        <v>41321626.91</v>
      </c>
      <c r="M115" s="11">
        <v>17175650.98</v>
      </c>
      <c r="N115" s="11">
        <v>10825947.9</v>
      </c>
      <c r="O115" s="11">
        <v>531279806.15</v>
      </c>
      <c r="P115" s="11">
        <v>20002.42</v>
      </c>
      <c r="Q115" s="11">
        <v>1053494.7</v>
      </c>
    </row>
    <row r="116" spans="1:17" ht="12.75">
      <c r="A116" t="s">
        <v>636</v>
      </c>
      <c r="F116" t="s">
        <v>638</v>
      </c>
      <c r="K116" s="14">
        <f>K114-K115</f>
        <v>-227535.9800002575</v>
      </c>
      <c r="L116" s="14">
        <f aca="true" t="shared" si="1" ref="L116:Q116">L114-L115</f>
        <v>-194912.1799999997</v>
      </c>
      <c r="M116" s="19">
        <f t="shared" si="1"/>
        <v>-3728.64999999851</v>
      </c>
      <c r="N116" s="19">
        <f t="shared" si="1"/>
        <v>-25563.990000002086</v>
      </c>
      <c r="O116" s="14">
        <f t="shared" si="1"/>
        <v>-3331.160000026226</v>
      </c>
      <c r="P116" s="14">
        <f t="shared" si="1"/>
        <v>0</v>
      </c>
      <c r="Q116" s="14">
        <f t="shared" si="1"/>
        <v>0</v>
      </c>
    </row>
    <row r="117" spans="11:17" ht="12.75">
      <c r="K117" s="18"/>
      <c r="L117" s="18"/>
      <c r="M117" s="20"/>
      <c r="N117" s="20"/>
      <c r="O117" s="18"/>
      <c r="P117" s="18"/>
      <c r="Q117" s="18"/>
    </row>
    <row r="118" spans="7:14" ht="12.75">
      <c r="G118" t="s">
        <v>634</v>
      </c>
      <c r="H118" s="10" t="s">
        <v>635</v>
      </c>
      <c r="K118">
        <v>221727.92</v>
      </c>
      <c r="L118" s="11">
        <v>193022.04</v>
      </c>
      <c r="M118" s="39">
        <v>28705.88</v>
      </c>
      <c r="N118" s="39"/>
    </row>
    <row r="119" spans="8:14" ht="12.75">
      <c r="H119" s="10"/>
      <c r="L119" s="17"/>
      <c r="M119" s="21"/>
      <c r="N119" s="21"/>
    </row>
    <row r="120" spans="7:15" ht="12.75">
      <c r="G120">
        <v>7</v>
      </c>
      <c r="K120" s="13">
        <f>L120+M120+N120+O120</f>
        <v>422.59</v>
      </c>
      <c r="M120" s="21"/>
      <c r="N120" s="21"/>
      <c r="O120" s="13">
        <f>'[1]вигрузка (робоча)'!$S$8</f>
        <v>422.59</v>
      </c>
    </row>
    <row r="121" spans="7:15" ht="12.75">
      <c r="G121" t="s">
        <v>637</v>
      </c>
      <c r="K121" s="13">
        <f aca="true" t="shared" si="2" ref="K121:K135">L121+M121+N121+O121</f>
        <v>0.01</v>
      </c>
      <c r="M121" s="21"/>
      <c r="N121" s="21"/>
      <c r="O121" s="13">
        <f>'[1]вигрузка (робоча)'!$S$9</f>
        <v>0.01</v>
      </c>
    </row>
    <row r="122" spans="7:15" ht="12.75">
      <c r="G122" t="s">
        <v>637</v>
      </c>
      <c r="K122" s="13">
        <f t="shared" si="2"/>
        <v>356.48</v>
      </c>
      <c r="M122" s="21"/>
      <c r="N122" s="21"/>
      <c r="O122" s="13">
        <f>'[1]вигрузка (робоча)'!$S$13</f>
        <v>356.48</v>
      </c>
    </row>
    <row r="123" spans="7:15" ht="12.75">
      <c r="G123">
        <v>14</v>
      </c>
      <c r="K123" s="13">
        <f t="shared" si="2"/>
        <v>66.15</v>
      </c>
      <c r="M123" s="21"/>
      <c r="N123" s="21"/>
      <c r="O123" s="13">
        <f>'[1]вигрузка (робоча)'!$S$33</f>
        <v>66.15</v>
      </c>
    </row>
    <row r="124" spans="7:15" ht="12.75">
      <c r="G124">
        <v>27</v>
      </c>
      <c r="K124" s="13">
        <f t="shared" si="2"/>
        <v>2.62</v>
      </c>
      <c r="M124" s="21"/>
      <c r="N124" s="21"/>
      <c r="O124" s="13">
        <f>'[1]вигрузка (робоча)'!$S$34</f>
        <v>2.62</v>
      </c>
    </row>
    <row r="125" spans="7:15" ht="12.75">
      <c r="G125">
        <v>27</v>
      </c>
      <c r="K125" s="13">
        <f t="shared" si="2"/>
        <v>0.75</v>
      </c>
      <c r="M125" s="21"/>
      <c r="N125" s="21"/>
      <c r="O125" s="13">
        <f>'[1]вигрузка (робоча)'!$S$35</f>
        <v>0.75</v>
      </c>
    </row>
    <row r="126" spans="7:15" ht="12.75">
      <c r="G126">
        <v>28</v>
      </c>
      <c r="K126" s="13">
        <f t="shared" si="2"/>
        <v>478.3</v>
      </c>
      <c r="M126" s="21"/>
      <c r="N126" s="21"/>
      <c r="O126" s="13">
        <f>'[1]вигрузка (робоча)'!$S$37</f>
        <v>478.3</v>
      </c>
    </row>
    <row r="127" spans="7:15" ht="12.75">
      <c r="G127">
        <v>29</v>
      </c>
      <c r="K127" s="13">
        <f t="shared" si="2"/>
        <v>149.53</v>
      </c>
      <c r="L127" s="1"/>
      <c r="M127" s="21"/>
      <c r="N127" s="21"/>
      <c r="O127" s="13">
        <f>'[1]вигрузка (робоча)'!$S$44</f>
        <v>149.53</v>
      </c>
    </row>
    <row r="128" spans="7:15" ht="12.75">
      <c r="G128">
        <v>29</v>
      </c>
      <c r="K128" s="13">
        <f t="shared" si="2"/>
        <v>0.87</v>
      </c>
      <c r="M128" s="21"/>
      <c r="N128" s="21"/>
      <c r="O128" s="13">
        <f>'[1]вигрузка (робоча)'!$S$45</f>
        <v>0.87</v>
      </c>
    </row>
    <row r="129" spans="7:15" ht="12.75">
      <c r="G129">
        <v>30</v>
      </c>
      <c r="K129" s="13">
        <f t="shared" si="2"/>
        <v>44.01</v>
      </c>
      <c r="M129" s="21"/>
      <c r="N129" s="21"/>
      <c r="O129" s="13">
        <f>'[1]вигрузка (робоча)'!$S$46</f>
        <v>44.01</v>
      </c>
    </row>
    <row r="130" spans="7:15" ht="12.75">
      <c r="G130">
        <v>32</v>
      </c>
      <c r="K130" s="13">
        <f t="shared" si="2"/>
        <v>1786.64</v>
      </c>
      <c r="L130" s="1">
        <v>962.19</v>
      </c>
      <c r="M130" s="21"/>
      <c r="N130" s="21"/>
      <c r="O130" s="13">
        <f>'[1]вигрузка (робоча)'!$S$54</f>
        <v>824.45</v>
      </c>
    </row>
    <row r="131" spans="7:14" ht="12.75">
      <c r="G131">
        <v>33</v>
      </c>
      <c r="K131" s="13">
        <f t="shared" si="2"/>
        <v>927.95</v>
      </c>
      <c r="L131" s="16">
        <v>927.95</v>
      </c>
      <c r="M131" s="21"/>
      <c r="N131" s="21"/>
    </row>
    <row r="132" spans="7:16" ht="12.75">
      <c r="G132">
        <v>27</v>
      </c>
      <c r="K132" s="13">
        <f t="shared" si="2"/>
        <v>985.4</v>
      </c>
      <c r="L132" s="15"/>
      <c r="M132" s="21"/>
      <c r="N132" s="19"/>
      <c r="O132" s="15">
        <v>985.4</v>
      </c>
      <c r="P132" t="s">
        <v>639</v>
      </c>
    </row>
    <row r="133" spans="7:15" ht="12.75">
      <c r="G133">
        <v>27</v>
      </c>
      <c r="K133" s="13">
        <f t="shared" si="2"/>
        <v>153.45</v>
      </c>
      <c r="L133" s="15"/>
      <c r="M133" s="21"/>
      <c r="N133" s="19">
        <v>153.45</v>
      </c>
      <c r="O133" s="15"/>
    </row>
    <row r="134" spans="7:15" ht="12.75">
      <c r="G134">
        <v>27</v>
      </c>
      <c r="K134" s="13">
        <f t="shared" si="2"/>
        <v>172.32</v>
      </c>
      <c r="L134" s="15"/>
      <c r="M134" s="21"/>
      <c r="N134" s="19">
        <v>172.32</v>
      </c>
      <c r="O134" s="15"/>
    </row>
    <row r="135" spans="7:15" ht="12.75">
      <c r="G135">
        <v>27</v>
      </c>
      <c r="K135" s="13">
        <f t="shared" si="2"/>
        <v>260.99</v>
      </c>
      <c r="L135" s="15"/>
      <c r="M135" s="21"/>
      <c r="N135" s="19">
        <v>260.99</v>
      </c>
      <c r="O135" s="15"/>
    </row>
    <row r="136" ht="12.75">
      <c r="G136">
        <v>27</v>
      </c>
    </row>
    <row r="137" spans="6:17" ht="12.75">
      <c r="F137" s="38" t="s">
        <v>640</v>
      </c>
      <c r="G137" s="38"/>
      <c r="H137" s="38"/>
      <c r="I137" s="38"/>
      <c r="J137" s="38"/>
      <c r="K137" s="36">
        <f>K116+K118+K120+K121+K122+K123+K124+K125+K126+K127+K128+K129+K130+K131+K132+K133+K134+K135</f>
        <v>-2.5747942800080637E-07</v>
      </c>
      <c r="L137" s="36">
        <f>L116+L118+L130+L131</f>
        <v>3.062723408220336E-10</v>
      </c>
      <c r="M137" s="38"/>
      <c r="N137" s="36">
        <f>M116+N116+M118+N133+N134+N135</f>
        <v>-5.950369086349383E-10</v>
      </c>
      <c r="O137" s="36">
        <f>O116+O120+O121+O122+O123+O124+O125+O126+O127+O128+O129+O130+O132</f>
        <v>-2.6225848159810994E-08</v>
      </c>
      <c r="P137" s="38"/>
      <c r="Q137" s="38"/>
    </row>
    <row r="138" ht="12.75">
      <c r="N138" s="12"/>
    </row>
    <row r="140" ht="12.75">
      <c r="L140" s="12"/>
    </row>
    <row r="141" ht="12.75">
      <c r="L141" s="12"/>
    </row>
    <row r="143" ht="12.75">
      <c r="L143" s="12"/>
    </row>
  </sheetData>
  <sheetProtection/>
  <mergeCells count="1">
    <mergeCell ref="M118:N1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67"/>
  <sheetViews>
    <sheetView zoomScalePageLayoutView="0" workbookViewId="0" topLeftCell="F1">
      <pane ySplit="1" topLeftCell="A32" activePane="bottomLeft" state="frozen"/>
      <selection pane="topLeft" activeCell="A1" sqref="A1"/>
      <selection pane="bottomLeft" activeCell="T44" sqref="T44"/>
    </sheetView>
  </sheetViews>
  <sheetFormatPr defaultColWidth="9.00390625" defaultRowHeight="12.75"/>
  <cols>
    <col min="4" max="4" width="18.875" style="0" customWidth="1"/>
    <col min="5" max="5" width="23.75390625" style="0" customWidth="1"/>
    <col min="11" max="11" width="16.375" style="0" customWidth="1"/>
    <col min="12" max="12" width="16.25390625" style="0" customWidth="1"/>
    <col min="13" max="13" width="16.125" style="0" customWidth="1"/>
    <col min="14" max="14" width="15.375" style="0" customWidth="1"/>
    <col min="15" max="15" width="15.25390625" style="0" customWidth="1"/>
    <col min="16" max="16" width="15.375" style="0" customWidth="1"/>
    <col min="17" max="17" width="17.375" style="0" customWidth="1"/>
    <col min="24" max="24" width="26.625" style="0" customWidth="1"/>
    <col min="29" max="29" width="17.375" style="0" customWidth="1"/>
  </cols>
  <sheetData>
    <row r="1" spans="1:30" s="4" customFormat="1" ht="14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</row>
    <row r="2" spans="1:30" ht="76.5">
      <c r="A2" s="1">
        <v>1</v>
      </c>
      <c r="B2" s="1">
        <v>2021</v>
      </c>
      <c r="C2" s="1">
        <v>2</v>
      </c>
      <c r="D2" s="2" t="s">
        <v>58</v>
      </c>
      <c r="E2" s="2" t="s">
        <v>59</v>
      </c>
      <c r="F2" s="2" t="s">
        <v>60</v>
      </c>
      <c r="G2" s="2" t="s">
        <v>44</v>
      </c>
      <c r="H2" s="2" t="s">
        <v>45</v>
      </c>
      <c r="I2" s="1">
        <v>94018.12</v>
      </c>
      <c r="J2" s="1">
        <v>983.98</v>
      </c>
      <c r="K2" s="5">
        <v>94018.12</v>
      </c>
      <c r="L2" s="1">
        <v>983.98</v>
      </c>
      <c r="M2" s="1">
        <v>0</v>
      </c>
      <c r="N2" s="1">
        <v>5950</v>
      </c>
      <c r="O2" s="1">
        <v>87084.14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2" t="s">
        <v>38</v>
      </c>
      <c r="X2" s="2" t="s">
        <v>61</v>
      </c>
      <c r="Y2" s="2" t="s">
        <v>62</v>
      </c>
      <c r="Z2" s="2" t="s">
        <v>38</v>
      </c>
      <c r="AA2" s="1">
        <v>0</v>
      </c>
      <c r="AB2" s="1">
        <v>1</v>
      </c>
      <c r="AC2" s="2" t="s">
        <v>63</v>
      </c>
      <c r="AD2" s="2" t="s">
        <v>40</v>
      </c>
    </row>
    <row r="3" spans="1:30" ht="38.25">
      <c r="A3" s="1">
        <v>1</v>
      </c>
      <c r="B3" s="1">
        <v>2021</v>
      </c>
      <c r="C3" s="1">
        <v>2</v>
      </c>
      <c r="D3" s="2" t="s">
        <v>64</v>
      </c>
      <c r="E3" s="2" t="s">
        <v>65</v>
      </c>
      <c r="F3" s="2" t="s">
        <v>66</v>
      </c>
      <c r="G3" s="2" t="s">
        <v>53</v>
      </c>
      <c r="H3" s="2" t="s">
        <v>45</v>
      </c>
      <c r="I3" s="1">
        <v>81138.67</v>
      </c>
      <c r="J3" s="1">
        <v>0</v>
      </c>
      <c r="K3" s="5">
        <v>84891.03</v>
      </c>
      <c r="L3" s="1">
        <v>0</v>
      </c>
      <c r="M3" s="1">
        <v>0</v>
      </c>
      <c r="N3" s="1">
        <v>0</v>
      </c>
      <c r="O3" s="1">
        <v>84891.03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2" t="s">
        <v>38</v>
      </c>
      <c r="X3" s="2" t="s">
        <v>67</v>
      </c>
      <c r="Y3" s="2" t="s">
        <v>62</v>
      </c>
      <c r="Z3" s="2" t="s">
        <v>38</v>
      </c>
      <c r="AA3" s="1">
        <v>0</v>
      </c>
      <c r="AB3" s="1">
        <v>1</v>
      </c>
      <c r="AC3" s="2" t="s">
        <v>68</v>
      </c>
      <c r="AD3" s="2" t="s">
        <v>40</v>
      </c>
    </row>
    <row r="4" spans="1:30" ht="38.25">
      <c r="A4" s="1">
        <v>6</v>
      </c>
      <c r="B4" s="1">
        <v>2021</v>
      </c>
      <c r="C4" s="1">
        <v>2</v>
      </c>
      <c r="D4" s="2" t="s">
        <v>83</v>
      </c>
      <c r="E4" s="2" t="s">
        <v>84</v>
      </c>
      <c r="F4" s="2" t="s">
        <v>85</v>
      </c>
      <c r="G4" s="2" t="s">
        <v>53</v>
      </c>
      <c r="H4" s="2" t="s">
        <v>86</v>
      </c>
      <c r="I4" s="1">
        <v>56876.96</v>
      </c>
      <c r="J4" s="1">
        <v>0</v>
      </c>
      <c r="K4" s="5">
        <v>58260.24</v>
      </c>
      <c r="L4" s="1">
        <v>0</v>
      </c>
      <c r="M4" s="1">
        <v>0</v>
      </c>
      <c r="N4" s="1">
        <v>0</v>
      </c>
      <c r="O4" s="1">
        <v>58260.24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2" t="s">
        <v>38</v>
      </c>
      <c r="X4" s="2" t="s">
        <v>87</v>
      </c>
      <c r="Y4" s="2" t="s">
        <v>62</v>
      </c>
      <c r="Z4" s="2" t="s">
        <v>38</v>
      </c>
      <c r="AA4" s="1">
        <v>0</v>
      </c>
      <c r="AB4" s="1">
        <v>6</v>
      </c>
      <c r="AC4" s="2" t="s">
        <v>88</v>
      </c>
      <c r="AD4" s="2" t="s">
        <v>40</v>
      </c>
    </row>
    <row r="5" spans="1:30" ht="114.75">
      <c r="A5" s="1">
        <v>7</v>
      </c>
      <c r="B5" s="1">
        <v>2021</v>
      </c>
      <c r="C5" s="1">
        <v>2</v>
      </c>
      <c r="D5" s="2" t="s">
        <v>95</v>
      </c>
      <c r="E5" s="2" t="s">
        <v>96</v>
      </c>
      <c r="F5" s="2" t="s">
        <v>97</v>
      </c>
      <c r="G5" s="2" t="s">
        <v>98</v>
      </c>
      <c r="H5" s="2" t="s">
        <v>34</v>
      </c>
      <c r="I5" s="1">
        <v>811393.15</v>
      </c>
      <c r="J5" s="1">
        <v>593448.69</v>
      </c>
      <c r="K5" s="5">
        <v>811393.12</v>
      </c>
      <c r="L5" s="1">
        <v>593448.69</v>
      </c>
      <c r="M5" s="1">
        <v>0</v>
      </c>
      <c r="N5" s="1">
        <v>170</v>
      </c>
      <c r="O5" s="1">
        <v>217774.43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2" t="s">
        <v>99</v>
      </c>
      <c r="X5" s="2" t="s">
        <v>100</v>
      </c>
      <c r="Y5" s="2" t="s">
        <v>62</v>
      </c>
      <c r="Z5" s="2" t="s">
        <v>38</v>
      </c>
      <c r="AA5" s="1">
        <v>0</v>
      </c>
      <c r="AB5" s="1">
        <v>7</v>
      </c>
      <c r="AC5" s="2" t="s">
        <v>101</v>
      </c>
      <c r="AD5" s="2" t="s">
        <v>40</v>
      </c>
    </row>
    <row r="6" spans="1:30" ht="51">
      <c r="A6" s="1">
        <v>7</v>
      </c>
      <c r="B6" s="1">
        <v>2021</v>
      </c>
      <c r="C6" s="1">
        <v>2</v>
      </c>
      <c r="D6" s="2" t="s">
        <v>102</v>
      </c>
      <c r="E6" s="2" t="s">
        <v>103</v>
      </c>
      <c r="F6" s="2" t="s">
        <v>104</v>
      </c>
      <c r="G6" s="2" t="s">
        <v>44</v>
      </c>
      <c r="H6" s="2" t="s">
        <v>86</v>
      </c>
      <c r="I6" s="1">
        <v>164046.48</v>
      </c>
      <c r="J6" s="1">
        <v>0</v>
      </c>
      <c r="K6" s="5">
        <v>164046.48</v>
      </c>
      <c r="L6" s="1">
        <v>0</v>
      </c>
      <c r="M6" s="1">
        <v>0</v>
      </c>
      <c r="N6" s="1">
        <v>0</v>
      </c>
      <c r="O6" s="1">
        <v>164046.48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2" t="s">
        <v>38</v>
      </c>
      <c r="X6" s="2" t="s">
        <v>105</v>
      </c>
      <c r="Y6" s="2" t="s">
        <v>62</v>
      </c>
      <c r="Z6" s="2" t="s">
        <v>38</v>
      </c>
      <c r="AA6" s="1">
        <v>0</v>
      </c>
      <c r="AB6" s="1">
        <v>7</v>
      </c>
      <c r="AC6" s="2" t="s">
        <v>106</v>
      </c>
      <c r="AD6" s="2" t="s">
        <v>40</v>
      </c>
    </row>
    <row r="7" spans="1:30" ht="76.5">
      <c r="A7" s="1">
        <v>10</v>
      </c>
      <c r="B7" s="1">
        <v>2021</v>
      </c>
      <c r="C7" s="1">
        <v>2</v>
      </c>
      <c r="D7" s="2" t="s">
        <v>107</v>
      </c>
      <c r="E7" s="2" t="s">
        <v>108</v>
      </c>
      <c r="F7" s="2" t="s">
        <v>109</v>
      </c>
      <c r="G7" s="2" t="s">
        <v>44</v>
      </c>
      <c r="H7" s="2" t="s">
        <v>45</v>
      </c>
      <c r="I7" s="1">
        <v>432747.15</v>
      </c>
      <c r="J7" s="1">
        <v>0</v>
      </c>
      <c r="K7" s="5">
        <v>432747.15</v>
      </c>
      <c r="L7" s="1">
        <v>0</v>
      </c>
      <c r="M7" s="1">
        <v>55359.85</v>
      </c>
      <c r="N7" s="1">
        <v>41875.22</v>
      </c>
      <c r="O7" s="1">
        <v>335512.08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2" t="s">
        <v>38</v>
      </c>
      <c r="X7" s="2" t="s">
        <v>110</v>
      </c>
      <c r="Y7" s="2" t="s">
        <v>62</v>
      </c>
      <c r="Z7" s="2" t="s">
        <v>38</v>
      </c>
      <c r="AA7" s="1">
        <v>0</v>
      </c>
      <c r="AB7" s="1">
        <v>10</v>
      </c>
      <c r="AC7" s="2" t="s">
        <v>111</v>
      </c>
      <c r="AD7" s="2" t="s">
        <v>40</v>
      </c>
    </row>
    <row r="8" spans="1:30" ht="76.5">
      <c r="A8" s="1">
        <v>16</v>
      </c>
      <c r="B8" s="1">
        <v>2021</v>
      </c>
      <c r="C8" s="1">
        <v>2</v>
      </c>
      <c r="D8" s="2" t="s">
        <v>159</v>
      </c>
      <c r="E8" s="2" t="s">
        <v>160</v>
      </c>
      <c r="F8" s="2" t="s">
        <v>161</v>
      </c>
      <c r="G8" s="2" t="s">
        <v>162</v>
      </c>
      <c r="H8" s="2" t="s">
        <v>163</v>
      </c>
      <c r="I8" s="1">
        <v>98770.22</v>
      </c>
      <c r="J8" s="1">
        <v>0</v>
      </c>
      <c r="K8" s="5">
        <v>98770.22</v>
      </c>
      <c r="L8" s="1">
        <v>0</v>
      </c>
      <c r="M8" s="1">
        <v>0</v>
      </c>
      <c r="N8" s="1">
        <v>0</v>
      </c>
      <c r="O8" s="1">
        <v>98770.22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2" t="s">
        <v>38</v>
      </c>
      <c r="X8" s="2" t="s">
        <v>164</v>
      </c>
      <c r="Y8" s="2" t="s">
        <v>62</v>
      </c>
      <c r="Z8" s="2" t="s">
        <v>165</v>
      </c>
      <c r="AA8" s="1">
        <v>0</v>
      </c>
      <c r="AB8" s="1">
        <v>16</v>
      </c>
      <c r="AC8" s="2" t="s">
        <v>166</v>
      </c>
      <c r="AD8" s="2" t="s">
        <v>40</v>
      </c>
    </row>
    <row r="9" spans="1:30" ht="102">
      <c r="A9" s="1">
        <v>27</v>
      </c>
      <c r="B9" s="1">
        <v>2021</v>
      </c>
      <c r="C9" s="1">
        <v>2</v>
      </c>
      <c r="D9" s="2" t="s">
        <v>232</v>
      </c>
      <c r="E9" s="2" t="s">
        <v>233</v>
      </c>
      <c r="F9" s="2" t="s">
        <v>234</v>
      </c>
      <c r="G9" s="2" t="s">
        <v>44</v>
      </c>
      <c r="H9" s="2" t="s">
        <v>45</v>
      </c>
      <c r="I9" s="1">
        <v>331350.19</v>
      </c>
      <c r="J9" s="1">
        <v>195160.75</v>
      </c>
      <c r="K9" s="5">
        <v>331350.19</v>
      </c>
      <c r="L9" s="1">
        <v>195160.75</v>
      </c>
      <c r="M9" s="1">
        <v>0</v>
      </c>
      <c r="N9" s="1">
        <v>136189.44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2" t="s">
        <v>38</v>
      </c>
      <c r="X9" s="2" t="s">
        <v>235</v>
      </c>
      <c r="Y9" s="2" t="s">
        <v>62</v>
      </c>
      <c r="Z9" s="2" t="s">
        <v>38</v>
      </c>
      <c r="AA9" s="1">
        <v>0</v>
      </c>
      <c r="AB9" s="1">
        <v>27</v>
      </c>
      <c r="AC9" s="2" t="s">
        <v>236</v>
      </c>
      <c r="AD9" s="2" t="s">
        <v>40</v>
      </c>
    </row>
    <row r="10" spans="1:30" ht="76.5">
      <c r="A10" s="1">
        <v>27</v>
      </c>
      <c r="B10" s="1">
        <v>2021</v>
      </c>
      <c r="C10" s="1">
        <v>2</v>
      </c>
      <c r="D10" s="2" t="s">
        <v>243</v>
      </c>
      <c r="E10" s="2" t="s">
        <v>244</v>
      </c>
      <c r="F10" s="2" t="s">
        <v>245</v>
      </c>
      <c r="G10" s="2" t="s">
        <v>44</v>
      </c>
      <c r="H10" s="2" t="s">
        <v>38</v>
      </c>
      <c r="I10" s="1">
        <v>165783.33</v>
      </c>
      <c r="J10" s="1">
        <v>161047.29</v>
      </c>
      <c r="K10" s="5">
        <v>165783.33</v>
      </c>
      <c r="L10" s="1">
        <v>161047.29</v>
      </c>
      <c r="M10" s="1">
        <v>2437.36</v>
      </c>
      <c r="N10" s="1">
        <v>2298.68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2" t="s">
        <v>38</v>
      </c>
      <c r="X10" s="2" t="s">
        <v>246</v>
      </c>
      <c r="Y10" s="2" t="s">
        <v>62</v>
      </c>
      <c r="Z10" s="2" t="s">
        <v>38</v>
      </c>
      <c r="AA10" s="1">
        <v>0</v>
      </c>
      <c r="AB10" s="1">
        <v>27</v>
      </c>
      <c r="AC10" s="2" t="s">
        <v>247</v>
      </c>
      <c r="AD10" s="2" t="s">
        <v>40</v>
      </c>
    </row>
    <row r="11" spans="1:30" ht="102">
      <c r="A11" s="1">
        <v>27</v>
      </c>
      <c r="B11" s="1">
        <v>2021</v>
      </c>
      <c r="C11" s="1">
        <v>2</v>
      </c>
      <c r="D11" s="2" t="s">
        <v>253</v>
      </c>
      <c r="E11" s="2" t="s">
        <v>254</v>
      </c>
      <c r="F11" s="2" t="s">
        <v>255</v>
      </c>
      <c r="G11" s="2" t="s">
        <v>44</v>
      </c>
      <c r="H11" s="2" t="s">
        <v>38</v>
      </c>
      <c r="I11" s="1">
        <v>141899.53</v>
      </c>
      <c r="J11" s="1">
        <v>4227.91</v>
      </c>
      <c r="K11" s="5">
        <v>141899.53</v>
      </c>
      <c r="L11" s="1">
        <v>4227.91</v>
      </c>
      <c r="M11" s="1">
        <v>0</v>
      </c>
      <c r="N11" s="1">
        <v>0</v>
      </c>
      <c r="O11" s="1">
        <v>137671.62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2" t="s">
        <v>38</v>
      </c>
      <c r="X11" s="2" t="s">
        <v>256</v>
      </c>
      <c r="Y11" s="2" t="s">
        <v>62</v>
      </c>
      <c r="Z11" s="2" t="s">
        <v>38</v>
      </c>
      <c r="AA11" s="1">
        <v>0</v>
      </c>
      <c r="AB11" s="1">
        <v>27</v>
      </c>
      <c r="AC11" s="2" t="s">
        <v>82</v>
      </c>
      <c r="AD11" s="2" t="s">
        <v>40</v>
      </c>
    </row>
    <row r="12" spans="1:30" ht="38.25">
      <c r="A12" s="1">
        <v>27</v>
      </c>
      <c r="B12" s="1">
        <v>2021</v>
      </c>
      <c r="C12" s="1">
        <v>2</v>
      </c>
      <c r="D12" s="2" t="s">
        <v>257</v>
      </c>
      <c r="E12" s="2" t="s">
        <v>189</v>
      </c>
      <c r="F12" s="2" t="s">
        <v>258</v>
      </c>
      <c r="G12" s="2" t="s">
        <v>44</v>
      </c>
      <c r="H12" s="2" t="s">
        <v>45</v>
      </c>
      <c r="I12" s="1">
        <v>65836.44</v>
      </c>
      <c r="J12" s="1">
        <v>0</v>
      </c>
      <c r="K12" s="5">
        <v>65836.44</v>
      </c>
      <c r="L12" s="1">
        <v>0</v>
      </c>
      <c r="M12" s="1">
        <v>0</v>
      </c>
      <c r="N12" s="1">
        <v>0</v>
      </c>
      <c r="O12" s="1">
        <v>65836.44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2" t="s">
        <v>38</v>
      </c>
      <c r="X12" s="2" t="s">
        <v>259</v>
      </c>
      <c r="Y12" s="2" t="s">
        <v>62</v>
      </c>
      <c r="Z12" s="2" t="s">
        <v>38</v>
      </c>
      <c r="AA12" s="1">
        <v>0</v>
      </c>
      <c r="AB12" s="1">
        <v>27</v>
      </c>
      <c r="AC12" s="2" t="s">
        <v>260</v>
      </c>
      <c r="AD12" s="2" t="s">
        <v>40</v>
      </c>
    </row>
    <row r="13" spans="1:30" ht="76.5">
      <c r="A13" s="1">
        <v>27</v>
      </c>
      <c r="B13" s="1">
        <v>2021</v>
      </c>
      <c r="C13" s="1">
        <v>2</v>
      </c>
      <c r="D13" s="2" t="s">
        <v>267</v>
      </c>
      <c r="E13" s="2" t="s">
        <v>268</v>
      </c>
      <c r="F13" s="2" t="s">
        <v>269</v>
      </c>
      <c r="G13" s="2" t="s">
        <v>44</v>
      </c>
      <c r="H13" s="2" t="s">
        <v>86</v>
      </c>
      <c r="I13" s="1">
        <v>40435</v>
      </c>
      <c r="J13" s="1">
        <v>23531.76</v>
      </c>
      <c r="K13" s="5">
        <v>40435</v>
      </c>
      <c r="L13" s="1">
        <v>23531.76</v>
      </c>
      <c r="M13" s="1">
        <v>6363.13</v>
      </c>
      <c r="N13" s="1">
        <v>10540.11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2" t="s">
        <v>38</v>
      </c>
      <c r="X13" s="2" t="s">
        <v>270</v>
      </c>
      <c r="Y13" s="2" t="s">
        <v>62</v>
      </c>
      <c r="Z13" s="2" t="s">
        <v>38</v>
      </c>
      <c r="AA13" s="1">
        <v>0</v>
      </c>
      <c r="AB13" s="1">
        <v>27</v>
      </c>
      <c r="AC13" s="2" t="s">
        <v>82</v>
      </c>
      <c r="AD13" s="2" t="s">
        <v>40</v>
      </c>
    </row>
    <row r="14" spans="1:30" ht="76.5">
      <c r="A14" s="1">
        <v>27</v>
      </c>
      <c r="B14" s="1">
        <v>2021</v>
      </c>
      <c r="C14" s="1">
        <v>2</v>
      </c>
      <c r="D14" s="2" t="s">
        <v>277</v>
      </c>
      <c r="E14" s="2" t="s">
        <v>278</v>
      </c>
      <c r="F14" s="2" t="s">
        <v>279</v>
      </c>
      <c r="G14" s="2" t="s">
        <v>44</v>
      </c>
      <c r="H14" s="2" t="s">
        <v>38</v>
      </c>
      <c r="I14" s="1">
        <v>29338.58</v>
      </c>
      <c r="J14" s="1">
        <v>1330.24</v>
      </c>
      <c r="K14" s="5">
        <v>29338.58</v>
      </c>
      <c r="L14" s="1">
        <v>1330.24</v>
      </c>
      <c r="M14" s="1">
        <v>13212.46</v>
      </c>
      <c r="N14" s="1">
        <v>14795.88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2" t="s">
        <v>38</v>
      </c>
      <c r="X14" s="2" t="s">
        <v>280</v>
      </c>
      <c r="Y14" s="2" t="s">
        <v>62</v>
      </c>
      <c r="Z14" s="2" t="s">
        <v>38</v>
      </c>
      <c r="AA14" s="1">
        <v>0</v>
      </c>
      <c r="AB14" s="1">
        <v>27</v>
      </c>
      <c r="AC14" s="2" t="s">
        <v>281</v>
      </c>
      <c r="AD14" s="2" t="s">
        <v>40</v>
      </c>
    </row>
    <row r="15" spans="1:30" ht="51">
      <c r="A15" s="1">
        <v>27</v>
      </c>
      <c r="B15" s="1">
        <v>2021</v>
      </c>
      <c r="C15" s="1">
        <v>2</v>
      </c>
      <c r="D15" s="2" t="s">
        <v>293</v>
      </c>
      <c r="E15" s="2" t="s">
        <v>294</v>
      </c>
      <c r="F15" s="2" t="s">
        <v>295</v>
      </c>
      <c r="G15" s="2" t="s">
        <v>44</v>
      </c>
      <c r="H15" s="2" t="s">
        <v>45</v>
      </c>
      <c r="I15" s="1">
        <v>20281.93</v>
      </c>
      <c r="J15" s="1">
        <v>0</v>
      </c>
      <c r="K15" s="5">
        <v>20281.93</v>
      </c>
      <c r="L15" s="1">
        <v>0</v>
      </c>
      <c r="M15" s="1">
        <v>0</v>
      </c>
      <c r="N15" s="1">
        <v>0</v>
      </c>
      <c r="O15" s="1">
        <v>20281.93</v>
      </c>
      <c r="P15" s="1">
        <v>0</v>
      </c>
      <c r="Q15" s="1">
        <v>0</v>
      </c>
      <c r="R15" s="1">
        <v>8754.99</v>
      </c>
      <c r="S15" s="1">
        <v>0</v>
      </c>
      <c r="T15" s="1">
        <v>0</v>
      </c>
      <c r="U15" s="1">
        <v>0</v>
      </c>
      <c r="V15" s="1">
        <v>0</v>
      </c>
      <c r="W15" s="2" t="s">
        <v>38</v>
      </c>
      <c r="X15" s="2" t="s">
        <v>296</v>
      </c>
      <c r="Y15" s="2" t="s">
        <v>62</v>
      </c>
      <c r="Z15" s="2" t="s">
        <v>38</v>
      </c>
      <c r="AA15" s="1">
        <v>0</v>
      </c>
      <c r="AB15" s="1">
        <v>27</v>
      </c>
      <c r="AC15" s="2" t="s">
        <v>297</v>
      </c>
      <c r="AD15" s="2" t="s">
        <v>40</v>
      </c>
    </row>
    <row r="16" spans="1:30" ht="76.5">
      <c r="A16" s="1">
        <v>27</v>
      </c>
      <c r="B16" s="1">
        <v>2021</v>
      </c>
      <c r="C16" s="1">
        <v>2</v>
      </c>
      <c r="D16" s="2" t="s">
        <v>304</v>
      </c>
      <c r="E16" s="2" t="s">
        <v>305</v>
      </c>
      <c r="F16" s="2" t="s">
        <v>306</v>
      </c>
      <c r="G16" s="2" t="s">
        <v>264</v>
      </c>
      <c r="H16" s="2" t="s">
        <v>34</v>
      </c>
      <c r="I16" s="1">
        <v>19266.77</v>
      </c>
      <c r="J16" s="1">
        <v>1173.67</v>
      </c>
      <c r="K16" s="5">
        <v>19266.77</v>
      </c>
      <c r="L16" s="1">
        <v>1173.67</v>
      </c>
      <c r="M16" s="1">
        <v>0</v>
      </c>
      <c r="N16" s="1">
        <v>18093.1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2" t="s">
        <v>38</v>
      </c>
      <c r="X16" s="2" t="s">
        <v>307</v>
      </c>
      <c r="Y16" s="2" t="s">
        <v>62</v>
      </c>
      <c r="Z16" s="2" t="s">
        <v>38</v>
      </c>
      <c r="AA16" s="1">
        <v>0</v>
      </c>
      <c r="AB16" s="1">
        <v>27</v>
      </c>
      <c r="AC16" s="2" t="s">
        <v>308</v>
      </c>
      <c r="AD16" s="2" t="s">
        <v>40</v>
      </c>
    </row>
    <row r="17" spans="1:30" ht="51">
      <c r="A17" s="1">
        <v>27</v>
      </c>
      <c r="B17" s="1">
        <v>2021</v>
      </c>
      <c r="C17" s="1">
        <v>2</v>
      </c>
      <c r="D17" s="2" t="s">
        <v>325</v>
      </c>
      <c r="E17" s="2" t="s">
        <v>326</v>
      </c>
      <c r="F17" s="2" t="s">
        <v>327</v>
      </c>
      <c r="G17" s="2" t="s">
        <v>44</v>
      </c>
      <c r="H17" s="2" t="s">
        <v>45</v>
      </c>
      <c r="I17" s="1">
        <v>14625.71</v>
      </c>
      <c r="J17" s="1">
        <v>0</v>
      </c>
      <c r="K17" s="5">
        <v>14625.71</v>
      </c>
      <c r="L17" s="1">
        <v>0</v>
      </c>
      <c r="M17" s="1">
        <v>0</v>
      </c>
      <c r="N17" s="1">
        <v>0</v>
      </c>
      <c r="O17" s="1">
        <v>14625.71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2" t="s">
        <v>38</v>
      </c>
      <c r="X17" s="2" t="s">
        <v>328</v>
      </c>
      <c r="Y17" s="2" t="s">
        <v>62</v>
      </c>
      <c r="Z17" s="2" t="s">
        <v>38</v>
      </c>
      <c r="AA17" s="1">
        <v>0</v>
      </c>
      <c r="AB17" s="1">
        <v>27</v>
      </c>
      <c r="AC17" s="2" t="s">
        <v>329</v>
      </c>
      <c r="AD17" s="2" t="s">
        <v>40</v>
      </c>
    </row>
    <row r="18" spans="1:30" ht="102">
      <c r="A18" s="1">
        <v>27</v>
      </c>
      <c r="B18" s="1">
        <v>2021</v>
      </c>
      <c r="C18" s="1">
        <v>2</v>
      </c>
      <c r="D18" s="2" t="s">
        <v>330</v>
      </c>
      <c r="E18" s="2" t="s">
        <v>202</v>
      </c>
      <c r="F18" s="2" t="s">
        <v>331</v>
      </c>
      <c r="G18" s="2" t="s">
        <v>44</v>
      </c>
      <c r="H18" s="2" t="s">
        <v>86</v>
      </c>
      <c r="I18" s="1">
        <v>13538.68</v>
      </c>
      <c r="J18" s="1">
        <v>13538.68</v>
      </c>
      <c r="K18" s="5">
        <v>13538.68</v>
      </c>
      <c r="L18" s="1">
        <v>13538.68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2" t="s">
        <v>38</v>
      </c>
      <c r="X18" s="2" t="s">
        <v>332</v>
      </c>
      <c r="Y18" s="2" t="s">
        <v>62</v>
      </c>
      <c r="Z18" s="2" t="s">
        <v>38</v>
      </c>
      <c r="AA18" s="1">
        <v>0</v>
      </c>
      <c r="AB18" s="1">
        <v>27</v>
      </c>
      <c r="AC18" s="2" t="s">
        <v>333</v>
      </c>
      <c r="AD18" s="2" t="s">
        <v>40</v>
      </c>
    </row>
    <row r="19" spans="1:30" ht="51">
      <c r="A19" s="1">
        <v>27</v>
      </c>
      <c r="B19" s="1">
        <v>2021</v>
      </c>
      <c r="C19" s="1">
        <v>2</v>
      </c>
      <c r="D19" s="2" t="s">
        <v>344</v>
      </c>
      <c r="E19" s="2" t="s">
        <v>345</v>
      </c>
      <c r="F19" s="2" t="s">
        <v>346</v>
      </c>
      <c r="G19" s="2" t="s">
        <v>44</v>
      </c>
      <c r="H19" s="2" t="s">
        <v>45</v>
      </c>
      <c r="I19" s="1">
        <v>4724.3</v>
      </c>
      <c r="J19" s="1">
        <v>3854.4</v>
      </c>
      <c r="K19" s="5">
        <v>4724.3</v>
      </c>
      <c r="L19" s="1">
        <v>3854.4</v>
      </c>
      <c r="M19" s="1">
        <v>439.56</v>
      </c>
      <c r="N19" s="1">
        <v>430.34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2" t="s">
        <v>38</v>
      </c>
      <c r="X19" s="2" t="s">
        <v>347</v>
      </c>
      <c r="Y19" s="2" t="s">
        <v>62</v>
      </c>
      <c r="Z19" s="2" t="s">
        <v>38</v>
      </c>
      <c r="AA19" s="1">
        <v>0</v>
      </c>
      <c r="AB19" s="1">
        <v>27</v>
      </c>
      <c r="AC19" s="2" t="s">
        <v>82</v>
      </c>
      <c r="AD19" s="2" t="s">
        <v>40</v>
      </c>
    </row>
    <row r="20" spans="1:30" ht="89.25">
      <c r="A20" s="1">
        <v>27</v>
      </c>
      <c r="B20" s="1">
        <v>2021</v>
      </c>
      <c r="C20" s="1">
        <v>2</v>
      </c>
      <c r="D20" s="2" t="s">
        <v>352</v>
      </c>
      <c r="E20" s="2" t="s">
        <v>353</v>
      </c>
      <c r="F20" s="2" t="s">
        <v>354</v>
      </c>
      <c r="G20" s="2" t="s">
        <v>355</v>
      </c>
      <c r="H20" s="2" t="s">
        <v>34</v>
      </c>
      <c r="I20" s="1">
        <v>3849.02</v>
      </c>
      <c r="J20" s="1">
        <v>3621.24</v>
      </c>
      <c r="K20" s="5">
        <v>3849.02</v>
      </c>
      <c r="L20" s="1">
        <v>3621.24</v>
      </c>
      <c r="M20" s="1">
        <v>0</v>
      </c>
      <c r="N20" s="1">
        <v>0</v>
      </c>
      <c r="O20" s="1">
        <v>0</v>
      </c>
      <c r="P20" s="1">
        <v>227.78</v>
      </c>
      <c r="Q20" s="1">
        <v>0</v>
      </c>
      <c r="R20" s="1">
        <v>9400</v>
      </c>
      <c r="S20" s="1">
        <v>10049.7</v>
      </c>
      <c r="T20" s="1">
        <v>0.1</v>
      </c>
      <c r="U20" s="1">
        <v>0</v>
      </c>
      <c r="V20" s="1">
        <v>0</v>
      </c>
      <c r="W20" s="2" t="s">
        <v>38</v>
      </c>
      <c r="X20" s="2" t="s">
        <v>356</v>
      </c>
      <c r="Y20" s="2" t="s">
        <v>62</v>
      </c>
      <c r="Z20" s="2" t="s">
        <v>38</v>
      </c>
      <c r="AA20" s="1">
        <v>0</v>
      </c>
      <c r="AB20" s="1">
        <v>27</v>
      </c>
      <c r="AC20" s="2" t="s">
        <v>357</v>
      </c>
      <c r="AD20" s="2" t="s">
        <v>40</v>
      </c>
    </row>
    <row r="21" spans="1:30" ht="25.5">
      <c r="A21" s="1">
        <v>27</v>
      </c>
      <c r="B21" s="1">
        <v>2021</v>
      </c>
      <c r="C21" s="1">
        <v>2</v>
      </c>
      <c r="D21" s="2" t="s">
        <v>370</v>
      </c>
      <c r="E21" s="2" t="s">
        <v>371</v>
      </c>
      <c r="F21" s="2" t="s">
        <v>372</v>
      </c>
      <c r="G21" s="2" t="s">
        <v>44</v>
      </c>
      <c r="H21" s="2" t="s">
        <v>38</v>
      </c>
      <c r="I21" s="1">
        <v>1957.75</v>
      </c>
      <c r="J21" s="1">
        <v>0</v>
      </c>
      <c r="K21" s="5">
        <v>1957.75</v>
      </c>
      <c r="L21" s="1">
        <v>0</v>
      </c>
      <c r="M21" s="1">
        <v>0</v>
      </c>
      <c r="N21" s="1">
        <v>0</v>
      </c>
      <c r="O21" s="1">
        <v>0</v>
      </c>
      <c r="P21" s="1">
        <v>1957.75</v>
      </c>
      <c r="Q21" s="1">
        <v>0</v>
      </c>
      <c r="R21" s="1">
        <v>0</v>
      </c>
      <c r="S21" s="1">
        <v>1957.75</v>
      </c>
      <c r="T21" s="1">
        <v>0</v>
      </c>
      <c r="U21" s="1">
        <v>0</v>
      </c>
      <c r="V21" s="1">
        <v>0</v>
      </c>
      <c r="W21" s="2" t="s">
        <v>373</v>
      </c>
      <c r="X21" s="2" t="s">
        <v>374</v>
      </c>
      <c r="Y21" s="2" t="s">
        <v>62</v>
      </c>
      <c r="Z21" s="2" t="s">
        <v>38</v>
      </c>
      <c r="AA21" s="1">
        <v>0</v>
      </c>
      <c r="AB21" s="1">
        <v>27</v>
      </c>
      <c r="AC21" s="2" t="s">
        <v>82</v>
      </c>
      <c r="AD21" s="2" t="s">
        <v>40</v>
      </c>
    </row>
    <row r="22" spans="1:30" ht="51">
      <c r="A22" s="1">
        <v>27</v>
      </c>
      <c r="B22" s="1">
        <v>2021</v>
      </c>
      <c r="C22" s="1">
        <v>2</v>
      </c>
      <c r="D22" s="2" t="s">
        <v>375</v>
      </c>
      <c r="E22" s="2" t="s">
        <v>376</v>
      </c>
      <c r="F22" s="2" t="s">
        <v>377</v>
      </c>
      <c r="G22" s="2" t="s">
        <v>44</v>
      </c>
      <c r="H22" s="2" t="s">
        <v>38</v>
      </c>
      <c r="I22" s="1">
        <v>1945.71</v>
      </c>
      <c r="J22" s="1">
        <v>0</v>
      </c>
      <c r="K22" s="5">
        <v>1945.71</v>
      </c>
      <c r="L22" s="1">
        <v>0</v>
      </c>
      <c r="M22" s="1">
        <v>1728.44</v>
      </c>
      <c r="N22" s="1">
        <v>217.27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2" t="s">
        <v>38</v>
      </c>
      <c r="X22" s="2" t="s">
        <v>378</v>
      </c>
      <c r="Y22" s="2" t="s">
        <v>62</v>
      </c>
      <c r="Z22" s="2" t="s">
        <v>38</v>
      </c>
      <c r="AA22" s="1">
        <v>0</v>
      </c>
      <c r="AB22" s="1">
        <v>27</v>
      </c>
      <c r="AC22" s="2" t="s">
        <v>379</v>
      </c>
      <c r="AD22" s="2" t="s">
        <v>40</v>
      </c>
    </row>
    <row r="23" spans="1:30" ht="89.25">
      <c r="A23" s="1">
        <v>27</v>
      </c>
      <c r="B23" s="1">
        <v>2021</v>
      </c>
      <c r="C23" s="1">
        <v>2</v>
      </c>
      <c r="D23" s="2" t="s">
        <v>380</v>
      </c>
      <c r="E23" s="2" t="s">
        <v>381</v>
      </c>
      <c r="F23" s="2" t="s">
        <v>382</v>
      </c>
      <c r="G23" s="2" t="s">
        <v>44</v>
      </c>
      <c r="H23" s="2" t="s">
        <v>86</v>
      </c>
      <c r="I23" s="1">
        <v>1752.28</v>
      </c>
      <c r="J23" s="1">
        <v>0</v>
      </c>
      <c r="K23" s="5">
        <v>1752.28</v>
      </c>
      <c r="L23" s="1">
        <v>0</v>
      </c>
      <c r="M23" s="1">
        <v>877.64</v>
      </c>
      <c r="N23" s="1">
        <v>874.64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2" t="s">
        <v>38</v>
      </c>
      <c r="X23" s="2" t="s">
        <v>383</v>
      </c>
      <c r="Y23" s="2" t="s">
        <v>62</v>
      </c>
      <c r="Z23" s="2" t="s">
        <v>38</v>
      </c>
      <c r="AA23" s="1">
        <v>0</v>
      </c>
      <c r="AB23" s="1">
        <v>27</v>
      </c>
      <c r="AC23" s="2" t="s">
        <v>384</v>
      </c>
      <c r="AD23" s="2" t="s">
        <v>40</v>
      </c>
    </row>
    <row r="24" spans="1:30" ht="51">
      <c r="A24" s="1">
        <v>27</v>
      </c>
      <c r="B24" s="1">
        <v>2021</v>
      </c>
      <c r="C24" s="1">
        <v>2</v>
      </c>
      <c r="D24" s="2" t="s">
        <v>389</v>
      </c>
      <c r="E24" s="2" t="s">
        <v>390</v>
      </c>
      <c r="F24" s="2" t="s">
        <v>391</v>
      </c>
      <c r="G24" s="2" t="s">
        <v>44</v>
      </c>
      <c r="H24" s="2" t="s">
        <v>45</v>
      </c>
      <c r="I24" s="1">
        <v>1387.23</v>
      </c>
      <c r="J24" s="1">
        <v>0</v>
      </c>
      <c r="K24" s="5">
        <v>1387.23</v>
      </c>
      <c r="L24" s="1">
        <v>0</v>
      </c>
      <c r="M24" s="1">
        <v>1314</v>
      </c>
      <c r="N24" s="1">
        <v>73.23</v>
      </c>
      <c r="O24" s="1">
        <v>0</v>
      </c>
      <c r="P24" s="1">
        <v>0</v>
      </c>
      <c r="Q24" s="1">
        <v>0</v>
      </c>
      <c r="R24" s="1">
        <v>6.46</v>
      </c>
      <c r="S24" s="1">
        <v>0</v>
      </c>
      <c r="T24" s="1">
        <v>0</v>
      </c>
      <c r="U24" s="1">
        <v>0</v>
      </c>
      <c r="V24" s="1">
        <v>0</v>
      </c>
      <c r="W24" s="2" t="s">
        <v>38</v>
      </c>
      <c r="X24" s="2" t="s">
        <v>392</v>
      </c>
      <c r="Y24" s="2" t="s">
        <v>62</v>
      </c>
      <c r="Z24" s="2" t="s">
        <v>38</v>
      </c>
      <c r="AA24" s="1">
        <v>0</v>
      </c>
      <c r="AB24" s="1">
        <v>27</v>
      </c>
      <c r="AC24" s="2" t="s">
        <v>393</v>
      </c>
      <c r="AD24" s="2" t="s">
        <v>40</v>
      </c>
    </row>
    <row r="25" spans="1:30" ht="51">
      <c r="A25" s="1">
        <v>28</v>
      </c>
      <c r="B25" s="1">
        <v>2021</v>
      </c>
      <c r="C25" s="1">
        <v>2</v>
      </c>
      <c r="D25" s="2" t="s">
        <v>403</v>
      </c>
      <c r="E25" s="2" t="s">
        <v>404</v>
      </c>
      <c r="F25" s="2" t="s">
        <v>405</v>
      </c>
      <c r="G25" s="2" t="s">
        <v>53</v>
      </c>
      <c r="H25" s="2" t="s">
        <v>86</v>
      </c>
      <c r="I25" s="1">
        <v>593122.8</v>
      </c>
      <c r="J25" s="1">
        <v>0</v>
      </c>
      <c r="K25" s="5">
        <v>593122.8</v>
      </c>
      <c r="L25" s="1">
        <v>0</v>
      </c>
      <c r="M25" s="1">
        <v>0</v>
      </c>
      <c r="N25" s="1">
        <v>0</v>
      </c>
      <c r="O25" s="1">
        <v>593122.8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2" t="s">
        <v>38</v>
      </c>
      <c r="X25" s="2" t="s">
        <v>406</v>
      </c>
      <c r="Y25" s="2" t="s">
        <v>62</v>
      </c>
      <c r="Z25" s="2" t="s">
        <v>38</v>
      </c>
      <c r="AA25" s="1">
        <v>0</v>
      </c>
      <c r="AB25" s="1">
        <v>28</v>
      </c>
      <c r="AC25" s="2" t="s">
        <v>407</v>
      </c>
      <c r="AD25" s="2" t="s">
        <v>40</v>
      </c>
    </row>
    <row r="26" spans="1:30" ht="63.75">
      <c r="A26" s="1">
        <v>28</v>
      </c>
      <c r="B26" s="1">
        <v>2021</v>
      </c>
      <c r="C26" s="1">
        <v>2</v>
      </c>
      <c r="D26" s="2" t="s">
        <v>408</v>
      </c>
      <c r="E26" s="2" t="s">
        <v>409</v>
      </c>
      <c r="F26" s="2" t="s">
        <v>410</v>
      </c>
      <c r="G26" s="2" t="s">
        <v>44</v>
      </c>
      <c r="H26" s="2" t="s">
        <v>45</v>
      </c>
      <c r="I26" s="1">
        <v>214427.37</v>
      </c>
      <c r="J26" s="1">
        <v>0</v>
      </c>
      <c r="K26" s="5">
        <v>214427.37</v>
      </c>
      <c r="L26" s="1">
        <v>0</v>
      </c>
      <c r="M26" s="1">
        <v>0</v>
      </c>
      <c r="N26" s="1">
        <v>0</v>
      </c>
      <c r="O26" s="1">
        <v>214427.37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2" t="s">
        <v>38</v>
      </c>
      <c r="X26" s="2" t="s">
        <v>411</v>
      </c>
      <c r="Y26" s="2" t="s">
        <v>62</v>
      </c>
      <c r="Z26" s="2" t="s">
        <v>38</v>
      </c>
      <c r="AA26" s="1">
        <v>0</v>
      </c>
      <c r="AB26" s="1">
        <v>28</v>
      </c>
      <c r="AC26" s="2" t="s">
        <v>412</v>
      </c>
      <c r="AD26" s="2" t="s">
        <v>40</v>
      </c>
    </row>
    <row r="27" spans="1:30" ht="63.75">
      <c r="A27" s="1">
        <v>28</v>
      </c>
      <c r="B27" s="1">
        <v>2021</v>
      </c>
      <c r="C27" s="1">
        <v>2</v>
      </c>
      <c r="D27" s="2" t="s">
        <v>418</v>
      </c>
      <c r="E27" s="2" t="s">
        <v>419</v>
      </c>
      <c r="F27" s="2" t="s">
        <v>420</v>
      </c>
      <c r="G27" s="2" t="s">
        <v>421</v>
      </c>
      <c r="H27" s="2" t="s">
        <v>34</v>
      </c>
      <c r="I27" s="1">
        <v>3734.92</v>
      </c>
      <c r="J27" s="1">
        <v>0</v>
      </c>
      <c r="K27" s="5">
        <v>3734.92</v>
      </c>
      <c r="L27" s="1">
        <v>0</v>
      </c>
      <c r="M27" s="1">
        <v>0</v>
      </c>
      <c r="N27" s="1">
        <v>0</v>
      </c>
      <c r="O27" s="1">
        <v>0</v>
      </c>
      <c r="P27" s="1">
        <v>3734.92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2" t="s">
        <v>38</v>
      </c>
      <c r="X27" s="2" t="s">
        <v>422</v>
      </c>
      <c r="Y27" s="2" t="s">
        <v>62</v>
      </c>
      <c r="Z27" s="2" t="s">
        <v>38</v>
      </c>
      <c r="AA27" s="1">
        <v>0</v>
      </c>
      <c r="AB27" s="1">
        <v>28</v>
      </c>
      <c r="AC27" s="2" t="s">
        <v>82</v>
      </c>
      <c r="AD27" s="2" t="s">
        <v>40</v>
      </c>
    </row>
    <row r="28" spans="1:30" ht="114.75">
      <c r="A28" s="1">
        <v>29</v>
      </c>
      <c r="B28" s="1">
        <v>2021</v>
      </c>
      <c r="C28" s="1">
        <v>2</v>
      </c>
      <c r="D28" s="2" t="s">
        <v>435</v>
      </c>
      <c r="E28" s="2" t="s">
        <v>436</v>
      </c>
      <c r="F28" s="2" t="s">
        <v>437</v>
      </c>
      <c r="G28" s="2" t="s">
        <v>44</v>
      </c>
      <c r="H28" s="2" t="s">
        <v>86</v>
      </c>
      <c r="I28" s="1">
        <v>345928.94</v>
      </c>
      <c r="J28" s="1">
        <v>0</v>
      </c>
      <c r="K28" s="5">
        <v>345928.94</v>
      </c>
      <c r="L28" s="1">
        <v>0</v>
      </c>
      <c r="M28" s="1">
        <v>9833.74</v>
      </c>
      <c r="N28" s="1">
        <v>160916.93</v>
      </c>
      <c r="O28" s="1">
        <v>175178.27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2" t="s">
        <v>38</v>
      </c>
      <c r="X28" s="2" t="s">
        <v>438</v>
      </c>
      <c r="Y28" s="2" t="s">
        <v>62</v>
      </c>
      <c r="Z28" s="2" t="s">
        <v>38</v>
      </c>
      <c r="AA28" s="1">
        <v>0</v>
      </c>
      <c r="AB28" s="1">
        <v>29</v>
      </c>
      <c r="AC28" s="2" t="s">
        <v>82</v>
      </c>
      <c r="AD28" s="2" t="s">
        <v>40</v>
      </c>
    </row>
    <row r="29" spans="1:30" ht="89.25">
      <c r="A29" s="1">
        <v>29</v>
      </c>
      <c r="B29" s="1">
        <v>2021</v>
      </c>
      <c r="C29" s="1">
        <v>2</v>
      </c>
      <c r="D29" s="2" t="s">
        <v>453</v>
      </c>
      <c r="E29" s="2" t="s">
        <v>454</v>
      </c>
      <c r="F29" s="2" t="s">
        <v>455</v>
      </c>
      <c r="G29" s="2" t="s">
        <v>44</v>
      </c>
      <c r="H29" s="2" t="s">
        <v>86</v>
      </c>
      <c r="I29" s="1">
        <v>9629.9</v>
      </c>
      <c r="J29" s="1">
        <v>9629.9</v>
      </c>
      <c r="K29" s="5">
        <v>9629.9</v>
      </c>
      <c r="L29" s="1">
        <v>9629.9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2" t="s">
        <v>38</v>
      </c>
      <c r="X29" s="2" t="s">
        <v>456</v>
      </c>
      <c r="Y29" s="2" t="s">
        <v>62</v>
      </c>
      <c r="Z29" s="2" t="s">
        <v>38</v>
      </c>
      <c r="AA29" s="1">
        <v>0</v>
      </c>
      <c r="AB29" s="1">
        <v>29</v>
      </c>
      <c r="AC29" s="2" t="s">
        <v>457</v>
      </c>
      <c r="AD29" s="2" t="s">
        <v>40</v>
      </c>
    </row>
    <row r="30" spans="1:30" ht="63.75">
      <c r="A30" s="1">
        <v>31</v>
      </c>
      <c r="B30" s="1">
        <v>2021</v>
      </c>
      <c r="C30" s="1">
        <v>2</v>
      </c>
      <c r="D30" s="2" t="s">
        <v>496</v>
      </c>
      <c r="E30" s="2" t="s">
        <v>497</v>
      </c>
      <c r="F30" s="2" t="s">
        <v>498</v>
      </c>
      <c r="G30" s="2" t="s">
        <v>53</v>
      </c>
      <c r="H30" s="2" t="s">
        <v>45</v>
      </c>
      <c r="I30" s="1">
        <v>14803.02</v>
      </c>
      <c r="J30" s="1">
        <v>0</v>
      </c>
      <c r="K30" s="5">
        <v>14803.04</v>
      </c>
      <c r="L30" s="1">
        <v>0</v>
      </c>
      <c r="M30" s="1">
        <v>0</v>
      </c>
      <c r="N30" s="1">
        <v>0</v>
      </c>
      <c r="O30" s="1">
        <v>14803.04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2" t="s">
        <v>38</v>
      </c>
      <c r="X30" s="2" t="s">
        <v>499</v>
      </c>
      <c r="Y30" s="2" t="s">
        <v>62</v>
      </c>
      <c r="Z30" s="2" t="s">
        <v>38</v>
      </c>
      <c r="AA30" s="1">
        <v>0</v>
      </c>
      <c r="AB30" s="1">
        <v>31</v>
      </c>
      <c r="AC30" s="2" t="s">
        <v>500</v>
      </c>
      <c r="AD30" s="2" t="s">
        <v>40</v>
      </c>
    </row>
    <row r="31" spans="1:30" ht="102">
      <c r="A31" s="1">
        <v>32</v>
      </c>
      <c r="B31" s="1">
        <v>2021</v>
      </c>
      <c r="C31" s="1">
        <v>2</v>
      </c>
      <c r="D31" s="2" t="s">
        <v>518</v>
      </c>
      <c r="E31" s="2" t="s">
        <v>519</v>
      </c>
      <c r="F31" s="2" t="s">
        <v>520</v>
      </c>
      <c r="G31" s="2" t="s">
        <v>44</v>
      </c>
      <c r="H31" s="2" t="s">
        <v>38</v>
      </c>
      <c r="I31" s="1">
        <v>227744.57</v>
      </c>
      <c r="J31" s="1">
        <v>0</v>
      </c>
      <c r="K31" s="5">
        <v>246515.26</v>
      </c>
      <c r="L31" s="1">
        <v>0</v>
      </c>
      <c r="M31" s="1">
        <v>0</v>
      </c>
      <c r="N31" s="1">
        <v>0</v>
      </c>
      <c r="O31" s="1">
        <v>246515.26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2" t="s">
        <v>38</v>
      </c>
      <c r="X31" s="2" t="s">
        <v>521</v>
      </c>
      <c r="Y31" s="2" t="s">
        <v>62</v>
      </c>
      <c r="Z31" s="2" t="s">
        <v>38</v>
      </c>
      <c r="AA31" s="1">
        <v>0</v>
      </c>
      <c r="AB31" s="1">
        <v>32</v>
      </c>
      <c r="AC31" s="2" t="s">
        <v>522</v>
      </c>
      <c r="AD31" s="2" t="s">
        <v>40</v>
      </c>
    </row>
    <row r="32" spans="1:30" ht="140.25">
      <c r="A32" s="1">
        <v>33</v>
      </c>
      <c r="B32" s="1">
        <v>2021</v>
      </c>
      <c r="C32" s="1">
        <v>2</v>
      </c>
      <c r="D32" s="2" t="s">
        <v>571</v>
      </c>
      <c r="E32" s="2" t="s">
        <v>572</v>
      </c>
      <c r="F32" s="2" t="s">
        <v>573</v>
      </c>
      <c r="G32" s="2" t="s">
        <v>44</v>
      </c>
      <c r="H32" s="2" t="s">
        <v>86</v>
      </c>
      <c r="I32" s="1">
        <v>406423.59</v>
      </c>
      <c r="J32" s="1">
        <v>0</v>
      </c>
      <c r="K32" s="5">
        <v>476890.53</v>
      </c>
      <c r="L32" s="1">
        <v>0</v>
      </c>
      <c r="M32" s="1">
        <v>0</v>
      </c>
      <c r="N32" s="1">
        <v>0</v>
      </c>
      <c r="O32" s="1">
        <v>476890.53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2" t="s">
        <v>38</v>
      </c>
      <c r="X32" s="2" t="s">
        <v>574</v>
      </c>
      <c r="Y32" s="2" t="s">
        <v>62</v>
      </c>
      <c r="Z32" s="2" t="s">
        <v>38</v>
      </c>
      <c r="AA32" s="1">
        <v>0</v>
      </c>
      <c r="AB32" s="1">
        <v>33</v>
      </c>
      <c r="AC32" s="2" t="s">
        <v>575</v>
      </c>
      <c r="AD32" s="2" t="s">
        <v>40</v>
      </c>
    </row>
    <row r="33" spans="1:30" ht="89.25">
      <c r="A33" s="1">
        <v>33</v>
      </c>
      <c r="B33" s="1">
        <v>2021</v>
      </c>
      <c r="C33" s="1">
        <v>2</v>
      </c>
      <c r="D33" s="2" t="s">
        <v>597</v>
      </c>
      <c r="E33" s="2" t="s">
        <v>577</v>
      </c>
      <c r="F33" s="2" t="s">
        <v>598</v>
      </c>
      <c r="G33" s="2" t="s">
        <v>44</v>
      </c>
      <c r="H33" s="2" t="s">
        <v>45</v>
      </c>
      <c r="I33" s="1">
        <v>29661.33</v>
      </c>
      <c r="J33" s="1">
        <v>0</v>
      </c>
      <c r="K33" s="5">
        <v>33841.65</v>
      </c>
      <c r="L33" s="1">
        <v>0</v>
      </c>
      <c r="M33" s="1">
        <v>0</v>
      </c>
      <c r="N33" s="1">
        <v>0</v>
      </c>
      <c r="O33" s="1">
        <v>33841.65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2" t="s">
        <v>38</v>
      </c>
      <c r="X33" s="2" t="s">
        <v>599</v>
      </c>
      <c r="Y33" s="2" t="s">
        <v>62</v>
      </c>
      <c r="Z33" s="2" t="s">
        <v>38</v>
      </c>
      <c r="AA33" s="1">
        <v>0</v>
      </c>
      <c r="AB33" s="1">
        <v>33</v>
      </c>
      <c r="AC33" s="2" t="s">
        <v>600</v>
      </c>
      <c r="AD33" s="2" t="s">
        <v>40</v>
      </c>
    </row>
    <row r="34" spans="1:30" ht="51">
      <c r="A34" s="1">
        <v>33</v>
      </c>
      <c r="B34" s="1">
        <v>2021</v>
      </c>
      <c r="C34" s="1">
        <v>2</v>
      </c>
      <c r="D34" s="2" t="s">
        <v>616</v>
      </c>
      <c r="E34" s="2" t="s">
        <v>617</v>
      </c>
      <c r="F34" s="2" t="s">
        <v>618</v>
      </c>
      <c r="G34" s="2" t="s">
        <v>53</v>
      </c>
      <c r="H34" s="2" t="s">
        <v>86</v>
      </c>
      <c r="I34" s="1">
        <v>2660.67</v>
      </c>
      <c r="J34" s="1">
        <v>0</v>
      </c>
      <c r="K34" s="5">
        <v>2660.67</v>
      </c>
      <c r="L34" s="1">
        <v>0</v>
      </c>
      <c r="M34" s="1">
        <v>0</v>
      </c>
      <c r="N34" s="1">
        <v>0</v>
      </c>
      <c r="O34" s="1">
        <v>0</v>
      </c>
      <c r="P34" s="1">
        <v>2660.67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2" t="s">
        <v>38</v>
      </c>
      <c r="X34" s="2" t="s">
        <v>619</v>
      </c>
      <c r="Y34" s="2" t="s">
        <v>62</v>
      </c>
      <c r="Z34" s="2" t="s">
        <v>38</v>
      </c>
      <c r="AA34" s="1">
        <v>0</v>
      </c>
      <c r="AB34" s="1">
        <v>33</v>
      </c>
      <c r="AC34" s="2" t="s">
        <v>620</v>
      </c>
      <c r="AD34" s="2" t="s">
        <v>40</v>
      </c>
    </row>
    <row r="35" spans="11:17" ht="12.75">
      <c r="K35" s="9">
        <f aca="true" t="shared" si="0" ref="K35:Q35">SUM(K2:K34)</f>
        <v>4543653.89</v>
      </c>
      <c r="L35" s="9">
        <f t="shared" si="0"/>
        <v>1011548.5100000001</v>
      </c>
      <c r="M35" s="9">
        <f t="shared" si="0"/>
        <v>91566.18</v>
      </c>
      <c r="N35" s="9">
        <f t="shared" si="0"/>
        <v>392424.84</v>
      </c>
      <c r="O35" s="9">
        <f t="shared" si="0"/>
        <v>3039533.2399999998</v>
      </c>
      <c r="P35" s="9">
        <f t="shared" si="0"/>
        <v>8581.12</v>
      </c>
      <c r="Q35" s="9">
        <f t="shared" si="0"/>
        <v>0</v>
      </c>
    </row>
    <row r="36" spans="8:17" s="22" customFormat="1" ht="12.75">
      <c r="H36" s="10"/>
      <c r="J36" s="22" t="s">
        <v>632</v>
      </c>
      <c r="K36" s="23">
        <v>4557859</v>
      </c>
      <c r="L36" s="11">
        <v>1022833.77</v>
      </c>
      <c r="M36" s="11">
        <v>92089.28</v>
      </c>
      <c r="N36" s="11">
        <v>393836.19</v>
      </c>
      <c r="O36" s="11">
        <v>3040518.64</v>
      </c>
      <c r="P36" s="11">
        <v>8581.12</v>
      </c>
      <c r="Q36" s="11"/>
    </row>
    <row r="37" spans="11:17" s="22" customFormat="1" ht="12.75">
      <c r="K37" s="23">
        <f>K35-K36</f>
        <v>-14205.110000000335</v>
      </c>
      <c r="L37" s="23">
        <f aca="true" t="shared" si="1" ref="L37:Q37">L35-L36</f>
        <v>-11285.259999999893</v>
      </c>
      <c r="M37" s="23">
        <f t="shared" si="1"/>
        <v>-523.1000000000058</v>
      </c>
      <c r="N37" s="23">
        <f t="shared" si="1"/>
        <v>-1411.3499999999767</v>
      </c>
      <c r="O37" s="23">
        <f t="shared" si="1"/>
        <v>-985.4000000003725</v>
      </c>
      <c r="P37" s="23">
        <f t="shared" si="1"/>
        <v>0</v>
      </c>
      <c r="Q37" s="23">
        <f t="shared" si="1"/>
        <v>0</v>
      </c>
    </row>
    <row r="38" spans="11:17" s="22" customFormat="1" ht="12.75">
      <c r="K38" s="18"/>
      <c r="L38" s="18"/>
      <c r="M38" s="18"/>
      <c r="N38" s="18"/>
      <c r="O38" s="18"/>
      <c r="P38" s="18"/>
      <c r="Q38" s="18"/>
    </row>
    <row r="39" spans="8:15" s="22" customFormat="1" ht="12.75">
      <c r="H39" s="10"/>
      <c r="J39" s="22">
        <v>27</v>
      </c>
      <c r="K39" s="23">
        <f aca="true" t="shared" si="2" ref="K39:K44">L39+M39+O39+P39+Q39</f>
        <v>985.4</v>
      </c>
      <c r="L39" s="11"/>
      <c r="M39" s="41"/>
      <c r="N39" s="41"/>
      <c r="O39" s="23">
        <v>985.4</v>
      </c>
    </row>
    <row r="40" spans="8:14" s="22" customFormat="1" ht="12.75">
      <c r="H40" s="10"/>
      <c r="J40" s="22" t="s">
        <v>635</v>
      </c>
      <c r="K40" s="23">
        <f t="shared" si="2"/>
        <v>12632.95</v>
      </c>
      <c r="L40" s="17">
        <v>11285.26</v>
      </c>
      <c r="M40" s="41">
        <v>1347.69</v>
      </c>
      <c r="N40" s="41"/>
    </row>
    <row r="41" spans="8:14" s="22" customFormat="1" ht="12.75">
      <c r="H41" s="10"/>
      <c r="K41" s="23">
        <f t="shared" si="2"/>
        <v>0</v>
      </c>
      <c r="L41" s="17"/>
      <c r="M41" s="24"/>
      <c r="N41" s="24"/>
    </row>
    <row r="42" spans="8:14" s="22" customFormat="1" ht="12.75">
      <c r="H42" s="10"/>
      <c r="J42" s="22">
        <v>27</v>
      </c>
      <c r="K42" s="23">
        <f t="shared" si="2"/>
        <v>153.45</v>
      </c>
      <c r="L42" s="17"/>
      <c r="M42" s="24">
        <v>153.45</v>
      </c>
      <c r="N42" s="24"/>
    </row>
    <row r="43" spans="8:14" s="22" customFormat="1" ht="12.75">
      <c r="H43" s="10"/>
      <c r="J43" s="22">
        <v>27</v>
      </c>
      <c r="K43" s="23">
        <f t="shared" si="2"/>
        <v>172.32</v>
      </c>
      <c r="L43" s="17"/>
      <c r="M43" s="24">
        <v>172.32</v>
      </c>
      <c r="N43" s="24"/>
    </row>
    <row r="44" spans="10:15" s="22" customFormat="1" ht="12.75">
      <c r="J44" s="22">
        <v>27</v>
      </c>
      <c r="K44" s="23">
        <f t="shared" si="2"/>
        <v>260.99</v>
      </c>
      <c r="M44" s="22">
        <v>260.99</v>
      </c>
      <c r="O44" s="25"/>
    </row>
    <row r="45" spans="10:15" s="22" customFormat="1" ht="12.75">
      <c r="J45" s="33" t="s">
        <v>642</v>
      </c>
      <c r="K45" s="31">
        <f>K37+K39+K40+K41+K42+K43+K44</f>
        <v>-3.349214239278808E-10</v>
      </c>
      <c r="L45" s="6">
        <f>L37+L40</f>
        <v>1.0732037480920553E-10</v>
      </c>
      <c r="M45" s="42">
        <f>M37+N37+M40+M42+M43+M44</f>
        <v>1.750777300912887E-11</v>
      </c>
      <c r="N45" s="43"/>
      <c r="O45" s="31">
        <f>O37+O39</f>
        <v>-3.7255176721373573E-10</v>
      </c>
    </row>
    <row r="46" spans="11:15" s="22" customFormat="1" ht="12.75">
      <c r="K46" s="25"/>
      <c r="O46" s="25"/>
    </row>
    <row r="47" spans="11:15" s="22" customFormat="1" ht="12.75">
      <c r="K47" s="25"/>
      <c r="O47" s="25"/>
    </row>
    <row r="48" spans="11:15" s="22" customFormat="1" ht="12.75">
      <c r="K48" s="25"/>
      <c r="O48" s="25"/>
    </row>
    <row r="49" spans="11:15" s="22" customFormat="1" ht="12.75">
      <c r="K49" s="25"/>
      <c r="O49" s="25"/>
    </row>
    <row r="50" spans="11:15" s="22" customFormat="1" ht="12.75">
      <c r="K50" s="25"/>
      <c r="O50" s="25"/>
    </row>
    <row r="51" spans="11:15" s="22" customFormat="1" ht="12.75">
      <c r="K51" s="25"/>
      <c r="L51" s="1"/>
      <c r="O51" s="25"/>
    </row>
    <row r="52" spans="11:15" s="22" customFormat="1" ht="12.75">
      <c r="K52" s="25"/>
      <c r="O52" s="25"/>
    </row>
    <row r="53" spans="11:15" s="22" customFormat="1" ht="12.75">
      <c r="K53" s="25"/>
      <c r="O53" s="25"/>
    </row>
    <row r="54" spans="11:15" s="22" customFormat="1" ht="12.75">
      <c r="K54" s="25"/>
      <c r="L54" s="1"/>
      <c r="O54" s="25"/>
    </row>
    <row r="55" spans="11:12" s="22" customFormat="1" ht="12.75">
      <c r="K55" s="25"/>
      <c r="L55" s="16"/>
    </row>
    <row r="56" spans="11:15" s="22" customFormat="1" ht="12.75">
      <c r="K56" s="25"/>
      <c r="L56" s="23"/>
      <c r="N56" s="23"/>
      <c r="O56" s="23"/>
    </row>
    <row r="57" spans="11:15" s="22" customFormat="1" ht="12.75">
      <c r="K57" s="25"/>
      <c r="L57" s="23"/>
      <c r="N57" s="23"/>
      <c r="O57" s="23"/>
    </row>
    <row r="58" spans="11:15" s="22" customFormat="1" ht="12.75">
      <c r="K58" s="25"/>
      <c r="L58" s="23"/>
      <c r="N58" s="23"/>
      <c r="O58" s="23"/>
    </row>
    <row r="59" spans="11:15" s="22" customFormat="1" ht="12.75">
      <c r="K59" s="25"/>
      <c r="L59" s="23"/>
      <c r="N59" s="23"/>
      <c r="O59" s="23"/>
    </row>
    <row r="60" s="22" customFormat="1" ht="12.75"/>
    <row r="61" spans="11:15" s="22" customFormat="1" ht="12.75">
      <c r="K61" s="23"/>
      <c r="L61" s="23"/>
      <c r="N61" s="23"/>
      <c r="O61" s="23"/>
    </row>
    <row r="62" ht="12.75">
      <c r="N62" s="12"/>
    </row>
    <row r="64" ht="12.75">
      <c r="L64" s="12"/>
    </row>
    <row r="65" ht="12.75">
      <c r="L65" s="12"/>
    </row>
    <row r="67" ht="12.75">
      <c r="L67" s="12"/>
    </row>
  </sheetData>
  <sheetProtection/>
  <mergeCells count="3">
    <mergeCell ref="M39:N39"/>
    <mergeCell ref="M40:N40"/>
    <mergeCell ref="M45:N4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80"/>
  <sheetViews>
    <sheetView zoomScalePageLayoutView="0" workbookViewId="0" topLeftCell="A1">
      <pane ySplit="1" topLeftCell="A48" activePane="bottomLeft" state="frozen"/>
      <selection pane="topLeft" activeCell="A1" sqref="A1"/>
      <selection pane="bottomLeft" activeCell="Q67" sqref="Q67"/>
    </sheetView>
  </sheetViews>
  <sheetFormatPr defaultColWidth="9.00390625" defaultRowHeight="12.75"/>
  <cols>
    <col min="4" max="4" width="18.875" style="0" customWidth="1"/>
    <col min="5" max="5" width="23.75390625" style="0" customWidth="1"/>
    <col min="11" max="11" width="16.375" style="0" customWidth="1"/>
    <col min="12" max="12" width="16.25390625" style="0" customWidth="1"/>
    <col min="13" max="13" width="16.125" style="0" customWidth="1"/>
    <col min="14" max="14" width="15.375" style="0" customWidth="1"/>
    <col min="15" max="15" width="15.25390625" style="0" customWidth="1"/>
    <col min="16" max="16" width="15.375" style="0" customWidth="1"/>
    <col min="17" max="17" width="17.375" style="0" customWidth="1"/>
    <col min="24" max="24" width="26.625" style="0" customWidth="1"/>
    <col min="29" max="29" width="17.375" style="0" customWidth="1"/>
  </cols>
  <sheetData>
    <row r="1" spans="1:30" s="4" customFormat="1" ht="14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</row>
    <row r="2" spans="1:30" ht="76.5">
      <c r="A2" s="1">
        <v>1</v>
      </c>
      <c r="B2" s="1">
        <v>2021</v>
      </c>
      <c r="C2" s="1">
        <v>2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45</v>
      </c>
      <c r="I2" s="1">
        <v>153845.65</v>
      </c>
      <c r="J2" s="1">
        <v>0</v>
      </c>
      <c r="K2" s="5">
        <v>156414.33</v>
      </c>
      <c r="L2" s="1">
        <v>0</v>
      </c>
      <c r="M2" s="1">
        <v>0</v>
      </c>
      <c r="N2" s="1">
        <v>0</v>
      </c>
      <c r="O2" s="1">
        <v>156414.33</v>
      </c>
      <c r="P2" s="1">
        <v>0</v>
      </c>
      <c r="Q2" s="1">
        <v>0</v>
      </c>
      <c r="R2" s="1">
        <v>0</v>
      </c>
      <c r="S2" s="1">
        <v>220709.57</v>
      </c>
      <c r="T2" s="1">
        <v>4.8</v>
      </c>
      <c r="U2" s="1">
        <v>6478.63</v>
      </c>
      <c r="V2" s="1">
        <v>0</v>
      </c>
      <c r="W2" s="2" t="s">
        <v>54</v>
      </c>
      <c r="X2" s="2" t="s">
        <v>55</v>
      </c>
      <c r="Y2" s="2" t="s">
        <v>56</v>
      </c>
      <c r="Z2" s="2" t="s">
        <v>38</v>
      </c>
      <c r="AA2" s="1">
        <v>0</v>
      </c>
      <c r="AB2" s="1">
        <v>1</v>
      </c>
      <c r="AC2" s="2" t="s">
        <v>57</v>
      </c>
      <c r="AD2" s="2" t="s">
        <v>40</v>
      </c>
    </row>
    <row r="3" spans="1:30" ht="76.5">
      <c r="A3" s="1">
        <v>33</v>
      </c>
      <c r="B3" s="1">
        <v>2021</v>
      </c>
      <c r="C3" s="1">
        <v>2</v>
      </c>
      <c r="D3" s="2" t="s">
        <v>581</v>
      </c>
      <c r="E3" s="2" t="s">
        <v>582</v>
      </c>
      <c r="F3" s="2" t="s">
        <v>583</v>
      </c>
      <c r="G3" s="2" t="s">
        <v>426</v>
      </c>
      <c r="H3" s="2" t="s">
        <v>34</v>
      </c>
      <c r="I3" s="1">
        <v>34017.82</v>
      </c>
      <c r="J3" s="1">
        <v>0</v>
      </c>
      <c r="K3" s="5">
        <v>76310.39</v>
      </c>
      <c r="L3" s="1">
        <v>0</v>
      </c>
      <c r="M3" s="1">
        <v>0</v>
      </c>
      <c r="N3" s="1">
        <v>0</v>
      </c>
      <c r="O3" s="1">
        <v>76310.39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2" t="s">
        <v>38</v>
      </c>
      <c r="X3" s="2" t="s">
        <v>584</v>
      </c>
      <c r="Y3" s="2" t="s">
        <v>585</v>
      </c>
      <c r="Z3" s="2" t="s">
        <v>38</v>
      </c>
      <c r="AA3" s="1">
        <v>0</v>
      </c>
      <c r="AB3" s="1">
        <v>33</v>
      </c>
      <c r="AC3" s="2" t="s">
        <v>586</v>
      </c>
      <c r="AD3" s="2" t="s">
        <v>40</v>
      </c>
    </row>
    <row r="4" spans="1:30" ht="63.75">
      <c r="A4" s="1">
        <v>33</v>
      </c>
      <c r="B4" s="1">
        <v>2021</v>
      </c>
      <c r="C4" s="1">
        <v>2</v>
      </c>
      <c r="D4" s="2" t="s">
        <v>548</v>
      </c>
      <c r="E4" s="2" t="s">
        <v>549</v>
      </c>
      <c r="F4" s="2" t="s">
        <v>550</v>
      </c>
      <c r="G4" s="2" t="s">
        <v>426</v>
      </c>
      <c r="H4" s="2" t="s">
        <v>34</v>
      </c>
      <c r="I4" s="1">
        <v>98927139.17</v>
      </c>
      <c r="J4" s="1">
        <v>0</v>
      </c>
      <c r="K4" s="5">
        <v>105461278.7</v>
      </c>
      <c r="L4" s="1">
        <v>0</v>
      </c>
      <c r="M4" s="1">
        <v>0</v>
      </c>
      <c r="N4" s="1">
        <v>0</v>
      </c>
      <c r="O4" s="1">
        <v>105461278.7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2" t="s">
        <v>38</v>
      </c>
      <c r="X4" s="2" t="s">
        <v>551</v>
      </c>
      <c r="Y4" s="2" t="s">
        <v>552</v>
      </c>
      <c r="Z4" s="2" t="s">
        <v>38</v>
      </c>
      <c r="AA4" s="1">
        <v>0</v>
      </c>
      <c r="AB4" s="1">
        <v>33</v>
      </c>
      <c r="AC4" s="2" t="s">
        <v>553</v>
      </c>
      <c r="AD4" s="2" t="s">
        <v>40</v>
      </c>
    </row>
    <row r="5" spans="1:30" ht="63.75">
      <c r="A5" s="1">
        <v>33</v>
      </c>
      <c r="B5" s="1">
        <v>2021</v>
      </c>
      <c r="C5" s="1">
        <v>2</v>
      </c>
      <c r="D5" s="2" t="s">
        <v>566</v>
      </c>
      <c r="E5" s="2" t="s">
        <v>567</v>
      </c>
      <c r="F5" s="2" t="s">
        <v>568</v>
      </c>
      <c r="G5" s="2" t="s">
        <v>426</v>
      </c>
      <c r="H5" s="2" t="s">
        <v>34</v>
      </c>
      <c r="I5" s="1">
        <v>29863222.3</v>
      </c>
      <c r="J5" s="1">
        <v>0</v>
      </c>
      <c r="K5" s="5">
        <v>32519851.91</v>
      </c>
      <c r="L5" s="1">
        <v>0</v>
      </c>
      <c r="M5" s="1">
        <v>0</v>
      </c>
      <c r="N5" s="1">
        <v>0</v>
      </c>
      <c r="O5" s="1">
        <v>32519851.91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2" t="s">
        <v>38</v>
      </c>
      <c r="X5" s="2" t="s">
        <v>569</v>
      </c>
      <c r="Y5" s="2" t="s">
        <v>552</v>
      </c>
      <c r="Z5" s="2" t="s">
        <v>38</v>
      </c>
      <c r="AA5" s="1">
        <v>0</v>
      </c>
      <c r="AB5" s="1">
        <v>33</v>
      </c>
      <c r="AC5" s="2" t="s">
        <v>570</v>
      </c>
      <c r="AD5" s="2" t="s">
        <v>40</v>
      </c>
    </row>
    <row r="6" spans="1:30" ht="38.25">
      <c r="A6" s="1">
        <v>6</v>
      </c>
      <c r="B6" s="1">
        <v>2021</v>
      </c>
      <c r="C6" s="1">
        <v>2</v>
      </c>
      <c r="D6" s="2" t="s">
        <v>89</v>
      </c>
      <c r="E6" s="2" t="s">
        <v>90</v>
      </c>
      <c r="F6" s="2" t="s">
        <v>91</v>
      </c>
      <c r="G6" s="2" t="s">
        <v>53</v>
      </c>
      <c r="H6" s="2" t="s">
        <v>86</v>
      </c>
      <c r="I6" s="1">
        <v>2698.79</v>
      </c>
      <c r="J6" s="1">
        <v>0</v>
      </c>
      <c r="K6" s="5">
        <v>14088.72</v>
      </c>
      <c r="L6" s="1">
        <v>0</v>
      </c>
      <c r="M6" s="1">
        <v>0</v>
      </c>
      <c r="N6" s="1">
        <v>0</v>
      </c>
      <c r="O6" s="1">
        <v>14088.72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2" t="s">
        <v>38</v>
      </c>
      <c r="X6" s="2" t="s">
        <v>92</v>
      </c>
      <c r="Y6" s="2" t="s">
        <v>93</v>
      </c>
      <c r="Z6" s="2" t="s">
        <v>38</v>
      </c>
      <c r="AA6" s="1">
        <v>0</v>
      </c>
      <c r="AB6" s="1">
        <v>6</v>
      </c>
      <c r="AC6" s="2" t="s">
        <v>94</v>
      </c>
      <c r="AD6" s="2" t="s">
        <v>40</v>
      </c>
    </row>
    <row r="7" spans="1:30" ht="51">
      <c r="A7" s="1">
        <v>10</v>
      </c>
      <c r="B7" s="1">
        <v>2021</v>
      </c>
      <c r="C7" s="1">
        <v>2</v>
      </c>
      <c r="D7" s="2" t="s">
        <v>112</v>
      </c>
      <c r="E7" s="2" t="s">
        <v>113</v>
      </c>
      <c r="F7" s="2" t="s">
        <v>114</v>
      </c>
      <c r="G7" s="2" t="s">
        <v>44</v>
      </c>
      <c r="H7" s="2" t="s">
        <v>45</v>
      </c>
      <c r="I7" s="1">
        <v>70343.9</v>
      </c>
      <c r="J7" s="1">
        <v>0</v>
      </c>
      <c r="K7" s="5">
        <v>70343.9</v>
      </c>
      <c r="L7" s="1">
        <v>0</v>
      </c>
      <c r="M7" s="1">
        <v>0</v>
      </c>
      <c r="N7" s="1">
        <v>0</v>
      </c>
      <c r="O7" s="1">
        <v>70343.9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2" t="s">
        <v>38</v>
      </c>
      <c r="X7" s="2" t="s">
        <v>115</v>
      </c>
      <c r="Y7" s="2" t="s">
        <v>93</v>
      </c>
      <c r="Z7" s="2" t="s">
        <v>38</v>
      </c>
      <c r="AA7" s="1">
        <v>0</v>
      </c>
      <c r="AB7" s="1">
        <v>10</v>
      </c>
      <c r="AC7" s="2" t="s">
        <v>116</v>
      </c>
      <c r="AD7" s="2" t="s">
        <v>40</v>
      </c>
    </row>
    <row r="8" spans="1:30" ht="114.75">
      <c r="A8" s="1">
        <v>10</v>
      </c>
      <c r="B8" s="1">
        <v>2021</v>
      </c>
      <c r="C8" s="1">
        <v>2</v>
      </c>
      <c r="D8" s="2" t="s">
        <v>117</v>
      </c>
      <c r="E8" s="2" t="s">
        <v>118</v>
      </c>
      <c r="F8" s="2" t="s">
        <v>119</v>
      </c>
      <c r="G8" s="2" t="s">
        <v>53</v>
      </c>
      <c r="H8" s="2" t="s">
        <v>86</v>
      </c>
      <c r="I8" s="1">
        <v>906.12</v>
      </c>
      <c r="J8" s="1">
        <v>0</v>
      </c>
      <c r="K8" s="5">
        <v>3747.96</v>
      </c>
      <c r="L8" s="1">
        <v>0</v>
      </c>
      <c r="M8" s="1">
        <v>0</v>
      </c>
      <c r="N8" s="1">
        <v>0</v>
      </c>
      <c r="O8" s="1">
        <v>3747.96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2" t="s">
        <v>38</v>
      </c>
      <c r="X8" s="2" t="s">
        <v>120</v>
      </c>
      <c r="Y8" s="2" t="s">
        <v>93</v>
      </c>
      <c r="Z8" s="2" t="s">
        <v>38</v>
      </c>
      <c r="AA8" s="1">
        <v>0</v>
      </c>
      <c r="AB8" s="1">
        <v>10</v>
      </c>
      <c r="AC8" s="2" t="s">
        <v>121</v>
      </c>
      <c r="AD8" s="2" t="s">
        <v>40</v>
      </c>
    </row>
    <row r="9" spans="1:30" ht="51">
      <c r="A9" s="1">
        <v>15</v>
      </c>
      <c r="B9" s="1">
        <v>2021</v>
      </c>
      <c r="C9" s="1">
        <v>2</v>
      </c>
      <c r="D9" s="2" t="s">
        <v>133</v>
      </c>
      <c r="E9" s="2" t="s">
        <v>134</v>
      </c>
      <c r="F9" s="2" t="s">
        <v>135</v>
      </c>
      <c r="G9" s="2" t="s">
        <v>53</v>
      </c>
      <c r="H9" s="2" t="s">
        <v>86</v>
      </c>
      <c r="I9" s="1">
        <v>75951.22</v>
      </c>
      <c r="J9" s="1">
        <v>0</v>
      </c>
      <c r="K9" s="5">
        <v>106198.42</v>
      </c>
      <c r="L9" s="1">
        <v>0</v>
      </c>
      <c r="M9" s="1">
        <v>0</v>
      </c>
      <c r="N9" s="1">
        <v>0</v>
      </c>
      <c r="O9" s="1">
        <v>106198.42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2" t="s">
        <v>38</v>
      </c>
      <c r="X9" s="2" t="s">
        <v>136</v>
      </c>
      <c r="Y9" s="2" t="s">
        <v>93</v>
      </c>
      <c r="Z9" s="2" t="s">
        <v>38</v>
      </c>
      <c r="AA9" s="1">
        <v>0</v>
      </c>
      <c r="AB9" s="1">
        <v>15</v>
      </c>
      <c r="AC9" s="2" t="s">
        <v>137</v>
      </c>
      <c r="AD9" s="2" t="s">
        <v>40</v>
      </c>
    </row>
    <row r="10" spans="1:30" ht="63.75">
      <c r="A10" s="1">
        <v>15</v>
      </c>
      <c r="B10" s="1">
        <v>2021</v>
      </c>
      <c r="C10" s="1">
        <v>2</v>
      </c>
      <c r="D10" s="2" t="s">
        <v>138</v>
      </c>
      <c r="E10" s="2" t="s">
        <v>139</v>
      </c>
      <c r="F10" s="2" t="s">
        <v>140</v>
      </c>
      <c r="G10" s="2" t="s">
        <v>33</v>
      </c>
      <c r="H10" s="2" t="s">
        <v>34</v>
      </c>
      <c r="I10" s="1">
        <v>61374.86</v>
      </c>
      <c r="J10" s="1">
        <v>0</v>
      </c>
      <c r="K10" s="5">
        <v>72848.02</v>
      </c>
      <c r="L10" s="1">
        <v>0</v>
      </c>
      <c r="M10" s="1">
        <v>0</v>
      </c>
      <c r="N10" s="1">
        <v>0</v>
      </c>
      <c r="O10" s="1">
        <v>72848.02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2" t="s">
        <v>141</v>
      </c>
      <c r="X10" s="2" t="s">
        <v>142</v>
      </c>
      <c r="Y10" s="2" t="s">
        <v>93</v>
      </c>
      <c r="Z10" s="2" t="s">
        <v>38</v>
      </c>
      <c r="AA10" s="1">
        <v>0</v>
      </c>
      <c r="AB10" s="1">
        <v>15</v>
      </c>
      <c r="AC10" s="2" t="s">
        <v>143</v>
      </c>
      <c r="AD10" s="2" t="s">
        <v>40</v>
      </c>
    </row>
    <row r="11" spans="1:30" ht="38.25">
      <c r="A11" s="1">
        <v>15</v>
      </c>
      <c r="B11" s="1">
        <v>2021</v>
      </c>
      <c r="C11" s="1">
        <v>2</v>
      </c>
      <c r="D11" s="2" t="s">
        <v>144</v>
      </c>
      <c r="E11" s="2" t="s">
        <v>145</v>
      </c>
      <c r="F11" s="2" t="s">
        <v>146</v>
      </c>
      <c r="G11" s="2" t="s">
        <v>33</v>
      </c>
      <c r="H11" s="2" t="s">
        <v>34</v>
      </c>
      <c r="I11" s="1">
        <v>51709.66</v>
      </c>
      <c r="J11" s="1">
        <v>0</v>
      </c>
      <c r="K11" s="5">
        <v>53205.56</v>
      </c>
      <c r="L11" s="1">
        <v>0</v>
      </c>
      <c r="M11" s="1">
        <v>0</v>
      </c>
      <c r="N11" s="1">
        <v>0</v>
      </c>
      <c r="O11" s="1">
        <v>53205.56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2" t="s">
        <v>38</v>
      </c>
      <c r="X11" s="2" t="s">
        <v>147</v>
      </c>
      <c r="Y11" s="2" t="s">
        <v>93</v>
      </c>
      <c r="Z11" s="2" t="s">
        <v>38</v>
      </c>
      <c r="AA11" s="1">
        <v>0</v>
      </c>
      <c r="AB11" s="1">
        <v>15</v>
      </c>
      <c r="AC11" s="2" t="s">
        <v>148</v>
      </c>
      <c r="AD11" s="2" t="s">
        <v>40</v>
      </c>
    </row>
    <row r="12" spans="1:30" ht="63.75">
      <c r="A12" s="1">
        <v>16</v>
      </c>
      <c r="B12" s="1">
        <v>2021</v>
      </c>
      <c r="C12" s="1">
        <v>2</v>
      </c>
      <c r="D12" s="2" t="s">
        <v>173</v>
      </c>
      <c r="E12" s="2" t="s">
        <v>174</v>
      </c>
      <c r="F12" s="2" t="s">
        <v>175</v>
      </c>
      <c r="G12" s="2" t="s">
        <v>53</v>
      </c>
      <c r="H12" s="2" t="s">
        <v>86</v>
      </c>
      <c r="I12" s="1">
        <v>12700.38</v>
      </c>
      <c r="J12" s="1">
        <v>0</v>
      </c>
      <c r="K12" s="5">
        <v>14870.54</v>
      </c>
      <c r="L12" s="1">
        <v>0</v>
      </c>
      <c r="M12" s="1">
        <v>0</v>
      </c>
      <c r="N12" s="1">
        <v>0</v>
      </c>
      <c r="O12" s="1">
        <v>14870.54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2" t="s">
        <v>38</v>
      </c>
      <c r="X12" s="2" t="s">
        <v>176</v>
      </c>
      <c r="Y12" s="2" t="s">
        <v>93</v>
      </c>
      <c r="Z12" s="2" t="s">
        <v>38</v>
      </c>
      <c r="AA12" s="1">
        <v>0</v>
      </c>
      <c r="AB12" s="1">
        <v>16</v>
      </c>
      <c r="AC12" s="2" t="s">
        <v>177</v>
      </c>
      <c r="AD12" s="2" t="s">
        <v>40</v>
      </c>
    </row>
    <row r="13" spans="1:30" ht="76.5">
      <c r="A13" s="1">
        <v>18</v>
      </c>
      <c r="B13" s="1">
        <v>2021</v>
      </c>
      <c r="C13" s="1">
        <v>2</v>
      </c>
      <c r="D13" s="2" t="s">
        <v>178</v>
      </c>
      <c r="E13" s="2" t="s">
        <v>179</v>
      </c>
      <c r="F13" s="2" t="s">
        <v>180</v>
      </c>
      <c r="G13" s="2" t="s">
        <v>44</v>
      </c>
      <c r="H13" s="2" t="s">
        <v>38</v>
      </c>
      <c r="I13" s="1">
        <v>246955.53</v>
      </c>
      <c r="J13" s="1">
        <v>0</v>
      </c>
      <c r="K13" s="5">
        <v>159853.02</v>
      </c>
      <c r="L13" s="1">
        <v>0</v>
      </c>
      <c r="M13" s="1">
        <v>0</v>
      </c>
      <c r="N13" s="1">
        <v>0</v>
      </c>
      <c r="O13" s="1">
        <v>159853.02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2" t="s">
        <v>38</v>
      </c>
      <c r="X13" s="2" t="s">
        <v>181</v>
      </c>
      <c r="Y13" s="2" t="s">
        <v>93</v>
      </c>
      <c r="Z13" s="2" t="s">
        <v>38</v>
      </c>
      <c r="AA13" s="1">
        <v>0</v>
      </c>
      <c r="AB13" s="1">
        <v>18</v>
      </c>
      <c r="AC13" s="2" t="s">
        <v>182</v>
      </c>
      <c r="AD13" s="2" t="s">
        <v>40</v>
      </c>
    </row>
    <row r="14" spans="1:30" ht="89.25">
      <c r="A14" s="1">
        <v>18</v>
      </c>
      <c r="B14" s="1">
        <v>2021</v>
      </c>
      <c r="C14" s="1">
        <v>2</v>
      </c>
      <c r="D14" s="2" t="s">
        <v>183</v>
      </c>
      <c r="E14" s="2" t="s">
        <v>184</v>
      </c>
      <c r="F14" s="2" t="s">
        <v>185</v>
      </c>
      <c r="G14" s="2" t="s">
        <v>162</v>
      </c>
      <c r="H14" s="2" t="s">
        <v>163</v>
      </c>
      <c r="I14" s="1">
        <v>0</v>
      </c>
      <c r="J14" s="1">
        <v>0</v>
      </c>
      <c r="K14" s="5">
        <v>42678.52</v>
      </c>
      <c r="L14" s="1">
        <v>0</v>
      </c>
      <c r="M14" s="1">
        <v>0</v>
      </c>
      <c r="N14" s="1">
        <v>0</v>
      </c>
      <c r="O14" s="1">
        <v>42678.52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2" t="s">
        <v>38</v>
      </c>
      <c r="X14" s="2" t="s">
        <v>186</v>
      </c>
      <c r="Y14" s="2" t="s">
        <v>93</v>
      </c>
      <c r="Z14" s="2" t="s">
        <v>165</v>
      </c>
      <c r="AA14" s="1">
        <v>0</v>
      </c>
      <c r="AB14" s="1">
        <v>18</v>
      </c>
      <c r="AC14" s="2" t="s">
        <v>187</v>
      </c>
      <c r="AD14" s="2" t="s">
        <v>40</v>
      </c>
    </row>
    <row r="15" spans="1:30" ht="89.25">
      <c r="A15" s="1">
        <v>27</v>
      </c>
      <c r="B15" s="1">
        <v>2021</v>
      </c>
      <c r="C15" s="1">
        <v>2</v>
      </c>
      <c r="D15" s="2" t="s">
        <v>248</v>
      </c>
      <c r="E15" s="2" t="s">
        <v>249</v>
      </c>
      <c r="F15" s="2" t="s">
        <v>250</v>
      </c>
      <c r="G15" s="2" t="s">
        <v>44</v>
      </c>
      <c r="H15" s="2" t="s">
        <v>38</v>
      </c>
      <c r="I15" s="1">
        <v>121874.31</v>
      </c>
      <c r="J15" s="1">
        <v>0</v>
      </c>
      <c r="K15" s="5">
        <v>145477.33</v>
      </c>
      <c r="L15" s="1">
        <v>0</v>
      </c>
      <c r="M15" s="1">
        <v>0</v>
      </c>
      <c r="N15" s="1">
        <v>0</v>
      </c>
      <c r="O15" s="1">
        <v>145477.33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2" t="s">
        <v>38</v>
      </c>
      <c r="X15" s="2" t="s">
        <v>251</v>
      </c>
      <c r="Y15" s="2" t="s">
        <v>93</v>
      </c>
      <c r="Z15" s="2" t="s">
        <v>38</v>
      </c>
      <c r="AA15" s="1">
        <v>0</v>
      </c>
      <c r="AB15" s="1">
        <v>27</v>
      </c>
      <c r="AC15" s="2" t="s">
        <v>252</v>
      </c>
      <c r="AD15" s="2" t="s">
        <v>40</v>
      </c>
    </row>
    <row r="16" spans="1:30" ht="76.5">
      <c r="A16" s="1">
        <v>27</v>
      </c>
      <c r="B16" s="1">
        <v>2021</v>
      </c>
      <c r="C16" s="1">
        <v>2</v>
      </c>
      <c r="D16" s="2" t="s">
        <v>261</v>
      </c>
      <c r="E16" s="2" t="s">
        <v>262</v>
      </c>
      <c r="F16" s="2" t="s">
        <v>263</v>
      </c>
      <c r="G16" s="2" t="s">
        <v>264</v>
      </c>
      <c r="H16" s="2" t="s">
        <v>34</v>
      </c>
      <c r="I16" s="1">
        <v>0</v>
      </c>
      <c r="J16" s="1">
        <v>0</v>
      </c>
      <c r="K16" s="5">
        <v>42877.06</v>
      </c>
      <c r="L16" s="1">
        <v>0</v>
      </c>
      <c r="M16" s="1">
        <v>0</v>
      </c>
      <c r="N16" s="1">
        <v>0</v>
      </c>
      <c r="O16" s="1">
        <v>42877.06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2" t="s">
        <v>38</v>
      </c>
      <c r="X16" s="2" t="s">
        <v>265</v>
      </c>
      <c r="Y16" s="2" t="s">
        <v>93</v>
      </c>
      <c r="Z16" s="2" t="s">
        <v>38</v>
      </c>
      <c r="AA16" s="1">
        <v>0</v>
      </c>
      <c r="AB16" s="1">
        <v>27</v>
      </c>
      <c r="AC16" s="2" t="s">
        <v>266</v>
      </c>
      <c r="AD16" s="2" t="s">
        <v>40</v>
      </c>
    </row>
    <row r="17" spans="1:30" ht="51">
      <c r="A17" s="1">
        <v>27</v>
      </c>
      <c r="B17" s="1">
        <v>2021</v>
      </c>
      <c r="C17" s="1">
        <v>2</v>
      </c>
      <c r="D17" s="2" t="s">
        <v>271</v>
      </c>
      <c r="E17" s="2" t="s">
        <v>272</v>
      </c>
      <c r="F17" s="2" t="s">
        <v>273</v>
      </c>
      <c r="G17" s="2" t="s">
        <v>274</v>
      </c>
      <c r="H17" s="2" t="s">
        <v>38</v>
      </c>
      <c r="I17" s="1">
        <v>0</v>
      </c>
      <c r="J17" s="1">
        <v>0</v>
      </c>
      <c r="K17" s="5">
        <v>33707.51</v>
      </c>
      <c r="L17" s="1">
        <v>0</v>
      </c>
      <c r="M17" s="1">
        <v>0</v>
      </c>
      <c r="N17" s="1">
        <v>0</v>
      </c>
      <c r="O17" s="1">
        <v>33707.51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2" t="s">
        <v>38</v>
      </c>
      <c r="X17" s="2" t="s">
        <v>275</v>
      </c>
      <c r="Y17" s="2" t="s">
        <v>93</v>
      </c>
      <c r="Z17" s="2" t="s">
        <v>38</v>
      </c>
      <c r="AA17" s="1">
        <v>0</v>
      </c>
      <c r="AB17" s="1">
        <v>27</v>
      </c>
      <c r="AC17" s="2" t="s">
        <v>276</v>
      </c>
      <c r="AD17" s="2" t="s">
        <v>40</v>
      </c>
    </row>
    <row r="18" spans="1:30" ht="51">
      <c r="A18" s="1">
        <v>27</v>
      </c>
      <c r="B18" s="1">
        <v>2021</v>
      </c>
      <c r="C18" s="1">
        <v>2</v>
      </c>
      <c r="D18" s="2" t="s">
        <v>321</v>
      </c>
      <c r="E18" s="2" t="s">
        <v>322</v>
      </c>
      <c r="F18" s="2" t="s">
        <v>323</v>
      </c>
      <c r="G18" s="2" t="s">
        <v>44</v>
      </c>
      <c r="H18" s="2" t="s">
        <v>38</v>
      </c>
      <c r="I18" s="1">
        <v>17299.2</v>
      </c>
      <c r="J18" s="1">
        <v>0</v>
      </c>
      <c r="K18" s="5">
        <v>17299.2</v>
      </c>
      <c r="L18" s="1">
        <v>0</v>
      </c>
      <c r="M18" s="1">
        <v>0</v>
      </c>
      <c r="N18" s="1">
        <v>0</v>
      </c>
      <c r="O18" s="1">
        <v>17299.2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2" t="s">
        <v>38</v>
      </c>
      <c r="X18" s="2" t="s">
        <v>324</v>
      </c>
      <c r="Y18" s="2" t="s">
        <v>93</v>
      </c>
      <c r="Z18" s="2" t="s">
        <v>38</v>
      </c>
      <c r="AA18" s="1">
        <v>0</v>
      </c>
      <c r="AB18" s="1">
        <v>27</v>
      </c>
      <c r="AC18" s="2" t="s">
        <v>82</v>
      </c>
      <c r="AD18" s="2" t="s">
        <v>40</v>
      </c>
    </row>
    <row r="19" spans="1:30" ht="102">
      <c r="A19" s="1">
        <v>27</v>
      </c>
      <c r="B19" s="1">
        <v>2021</v>
      </c>
      <c r="C19" s="1">
        <v>2</v>
      </c>
      <c r="D19" s="2" t="s">
        <v>334</v>
      </c>
      <c r="E19" s="2" t="s">
        <v>335</v>
      </c>
      <c r="F19" s="2" t="s">
        <v>336</v>
      </c>
      <c r="G19" s="2" t="s">
        <v>44</v>
      </c>
      <c r="H19" s="2" t="s">
        <v>45</v>
      </c>
      <c r="I19" s="1">
        <v>0</v>
      </c>
      <c r="J19" s="1">
        <v>0</v>
      </c>
      <c r="K19" s="5">
        <v>12962.94</v>
      </c>
      <c r="L19" s="1">
        <v>0</v>
      </c>
      <c r="M19" s="1">
        <v>0</v>
      </c>
      <c r="N19" s="1">
        <v>0</v>
      </c>
      <c r="O19" s="1">
        <v>12962.94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2" t="s">
        <v>38</v>
      </c>
      <c r="X19" s="2" t="s">
        <v>337</v>
      </c>
      <c r="Y19" s="2" t="s">
        <v>93</v>
      </c>
      <c r="Z19" s="2" t="s">
        <v>38</v>
      </c>
      <c r="AA19" s="1">
        <v>0</v>
      </c>
      <c r="AB19" s="1">
        <v>27</v>
      </c>
      <c r="AC19" s="2" t="s">
        <v>338</v>
      </c>
      <c r="AD19" s="2" t="s">
        <v>40</v>
      </c>
    </row>
    <row r="20" spans="1:30" ht="114.75">
      <c r="A20" s="1">
        <v>27</v>
      </c>
      <c r="B20" s="1">
        <v>2021</v>
      </c>
      <c r="C20" s="1">
        <v>2</v>
      </c>
      <c r="D20" s="2" t="s">
        <v>339</v>
      </c>
      <c r="E20" s="2" t="s">
        <v>340</v>
      </c>
      <c r="F20" s="2" t="s">
        <v>341</v>
      </c>
      <c r="G20" s="2" t="s">
        <v>162</v>
      </c>
      <c r="H20" s="2" t="s">
        <v>38</v>
      </c>
      <c r="I20" s="1">
        <v>0</v>
      </c>
      <c r="J20" s="1">
        <v>0</v>
      </c>
      <c r="K20" s="5">
        <v>10070.26</v>
      </c>
      <c r="L20" s="1">
        <v>0</v>
      </c>
      <c r="M20" s="1">
        <v>0</v>
      </c>
      <c r="N20" s="1">
        <v>0</v>
      </c>
      <c r="O20" s="1">
        <v>10070.26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2" t="s">
        <v>38</v>
      </c>
      <c r="X20" s="2" t="s">
        <v>342</v>
      </c>
      <c r="Y20" s="2" t="s">
        <v>93</v>
      </c>
      <c r="Z20" s="2" t="s">
        <v>165</v>
      </c>
      <c r="AA20" s="1">
        <v>0</v>
      </c>
      <c r="AB20" s="1">
        <v>27</v>
      </c>
      <c r="AC20" s="2" t="s">
        <v>343</v>
      </c>
      <c r="AD20" s="2" t="s">
        <v>40</v>
      </c>
    </row>
    <row r="21" spans="1:30" ht="51">
      <c r="A21" s="1">
        <v>27</v>
      </c>
      <c r="B21" s="1">
        <v>2021</v>
      </c>
      <c r="C21" s="1">
        <v>2</v>
      </c>
      <c r="D21" s="2" t="s">
        <v>348</v>
      </c>
      <c r="E21" s="2" t="s">
        <v>349</v>
      </c>
      <c r="F21" s="2" t="s">
        <v>350</v>
      </c>
      <c r="G21" s="2" t="s">
        <v>44</v>
      </c>
      <c r="H21" s="2" t="s">
        <v>45</v>
      </c>
      <c r="I21" s="1">
        <v>3894.47</v>
      </c>
      <c r="J21" s="1">
        <v>3894.47</v>
      </c>
      <c r="K21" s="5">
        <v>3894.47</v>
      </c>
      <c r="L21" s="1">
        <v>3894.47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2" t="s">
        <v>38</v>
      </c>
      <c r="X21" s="2" t="s">
        <v>351</v>
      </c>
      <c r="Y21" s="2" t="s">
        <v>93</v>
      </c>
      <c r="Z21" s="2" t="s">
        <v>38</v>
      </c>
      <c r="AA21" s="1">
        <v>0</v>
      </c>
      <c r="AB21" s="1">
        <v>27</v>
      </c>
      <c r="AC21" s="2" t="s">
        <v>82</v>
      </c>
      <c r="AD21" s="2" t="s">
        <v>40</v>
      </c>
    </row>
    <row r="22" spans="1:30" ht="89.25">
      <c r="A22" s="1">
        <v>27</v>
      </c>
      <c r="B22" s="1">
        <v>2021</v>
      </c>
      <c r="C22" s="1">
        <v>2</v>
      </c>
      <c r="D22" s="2" t="s">
        <v>365</v>
      </c>
      <c r="E22" s="2" t="s">
        <v>366</v>
      </c>
      <c r="F22" s="2" t="s">
        <v>367</v>
      </c>
      <c r="G22" s="2" t="s">
        <v>44</v>
      </c>
      <c r="H22" s="2" t="s">
        <v>86</v>
      </c>
      <c r="I22" s="1">
        <v>3014.72</v>
      </c>
      <c r="J22" s="1">
        <v>0</v>
      </c>
      <c r="K22" s="5">
        <v>3014.72</v>
      </c>
      <c r="L22" s="1">
        <v>0</v>
      </c>
      <c r="M22" s="1">
        <v>0</v>
      </c>
      <c r="N22" s="1">
        <v>0</v>
      </c>
      <c r="O22" s="1">
        <v>3014.72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2" t="s">
        <v>38</v>
      </c>
      <c r="X22" s="2" t="s">
        <v>368</v>
      </c>
      <c r="Y22" s="2" t="s">
        <v>93</v>
      </c>
      <c r="Z22" s="2" t="s">
        <v>38</v>
      </c>
      <c r="AA22" s="1">
        <v>0</v>
      </c>
      <c r="AB22" s="1">
        <v>27</v>
      </c>
      <c r="AC22" s="2" t="s">
        <v>369</v>
      </c>
      <c r="AD22" s="2" t="s">
        <v>40</v>
      </c>
    </row>
    <row r="23" spans="1:30" ht="51">
      <c r="A23" s="1">
        <v>27</v>
      </c>
      <c r="B23" s="1">
        <v>2021</v>
      </c>
      <c r="C23" s="1">
        <v>2</v>
      </c>
      <c r="D23" s="2" t="s">
        <v>385</v>
      </c>
      <c r="E23" s="2" t="s">
        <v>386</v>
      </c>
      <c r="F23" s="2" t="s">
        <v>387</v>
      </c>
      <c r="G23" s="2" t="s">
        <v>44</v>
      </c>
      <c r="H23" s="2" t="s">
        <v>45</v>
      </c>
      <c r="I23" s="1">
        <v>1638.78</v>
      </c>
      <c r="J23" s="1">
        <v>0</v>
      </c>
      <c r="K23" s="5">
        <v>1638.78</v>
      </c>
      <c r="L23" s="1">
        <v>0</v>
      </c>
      <c r="M23" s="1">
        <v>1513.35</v>
      </c>
      <c r="N23" s="1">
        <v>125.43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2" t="s">
        <v>38</v>
      </c>
      <c r="X23" s="2" t="s">
        <v>388</v>
      </c>
      <c r="Y23" s="2" t="s">
        <v>93</v>
      </c>
      <c r="Z23" s="2" t="s">
        <v>38</v>
      </c>
      <c r="AA23" s="1">
        <v>0</v>
      </c>
      <c r="AB23" s="1">
        <v>27</v>
      </c>
      <c r="AC23" s="2" t="s">
        <v>82</v>
      </c>
      <c r="AD23" s="2" t="s">
        <v>40</v>
      </c>
    </row>
    <row r="24" spans="1:30" ht="51">
      <c r="A24" s="1">
        <v>27</v>
      </c>
      <c r="B24" s="1">
        <v>2021</v>
      </c>
      <c r="C24" s="1">
        <v>2</v>
      </c>
      <c r="D24" s="2" t="s">
        <v>394</v>
      </c>
      <c r="E24" s="2" t="s">
        <v>395</v>
      </c>
      <c r="F24" s="2" t="s">
        <v>396</v>
      </c>
      <c r="G24" s="2" t="s">
        <v>44</v>
      </c>
      <c r="H24" s="2" t="s">
        <v>45</v>
      </c>
      <c r="I24" s="1">
        <v>1180.94</v>
      </c>
      <c r="J24" s="1">
        <v>1179.56</v>
      </c>
      <c r="K24" s="5">
        <v>1180.94</v>
      </c>
      <c r="L24" s="1">
        <v>1179.56</v>
      </c>
      <c r="M24" s="1">
        <v>0.2</v>
      </c>
      <c r="N24" s="1">
        <v>1.18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2" t="s">
        <v>38</v>
      </c>
      <c r="X24" s="2" t="s">
        <v>397</v>
      </c>
      <c r="Y24" s="2" t="s">
        <v>93</v>
      </c>
      <c r="Z24" s="2" t="s">
        <v>38</v>
      </c>
      <c r="AA24" s="1">
        <v>0</v>
      </c>
      <c r="AB24" s="1">
        <v>27</v>
      </c>
      <c r="AC24" s="2" t="s">
        <v>82</v>
      </c>
      <c r="AD24" s="2" t="s">
        <v>40</v>
      </c>
    </row>
    <row r="25" spans="1:30" ht="51">
      <c r="A25" s="1">
        <v>27</v>
      </c>
      <c r="B25" s="1">
        <v>2021</v>
      </c>
      <c r="C25" s="1">
        <v>2</v>
      </c>
      <c r="D25" s="2" t="s">
        <v>398</v>
      </c>
      <c r="E25" s="2" t="s">
        <v>399</v>
      </c>
      <c r="F25" s="2" t="s">
        <v>400</v>
      </c>
      <c r="G25" s="2" t="s">
        <v>44</v>
      </c>
      <c r="H25" s="2" t="s">
        <v>86</v>
      </c>
      <c r="I25" s="1">
        <v>0</v>
      </c>
      <c r="J25" s="1">
        <v>0</v>
      </c>
      <c r="K25" s="5">
        <v>1126.56</v>
      </c>
      <c r="L25" s="1">
        <v>0</v>
      </c>
      <c r="M25" s="1">
        <v>0</v>
      </c>
      <c r="N25" s="1">
        <v>0</v>
      </c>
      <c r="O25" s="1">
        <v>1126.56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2" t="s">
        <v>38</v>
      </c>
      <c r="X25" s="2" t="s">
        <v>401</v>
      </c>
      <c r="Y25" s="2" t="s">
        <v>93</v>
      </c>
      <c r="Z25" s="2" t="s">
        <v>38</v>
      </c>
      <c r="AA25" s="1">
        <v>0</v>
      </c>
      <c r="AB25" s="1">
        <v>27</v>
      </c>
      <c r="AC25" s="2" t="s">
        <v>402</v>
      </c>
      <c r="AD25" s="2" t="s">
        <v>40</v>
      </c>
    </row>
    <row r="26" spans="1:30" ht="76.5">
      <c r="A26" s="1">
        <v>28</v>
      </c>
      <c r="B26" s="1">
        <v>2021</v>
      </c>
      <c r="C26" s="1">
        <v>2</v>
      </c>
      <c r="D26" s="2" t="s">
        <v>413</v>
      </c>
      <c r="E26" s="2" t="s">
        <v>414</v>
      </c>
      <c r="F26" s="2" t="s">
        <v>415</v>
      </c>
      <c r="G26" s="2" t="s">
        <v>44</v>
      </c>
      <c r="H26" s="2" t="s">
        <v>86</v>
      </c>
      <c r="I26" s="1">
        <v>23852.51</v>
      </c>
      <c r="J26" s="1">
        <v>0</v>
      </c>
      <c r="K26" s="5">
        <v>23852.51</v>
      </c>
      <c r="L26" s="1">
        <v>0</v>
      </c>
      <c r="M26" s="1">
        <v>0</v>
      </c>
      <c r="N26" s="1">
        <v>0</v>
      </c>
      <c r="O26" s="1">
        <v>23852.51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2" t="s">
        <v>38</v>
      </c>
      <c r="X26" s="2" t="s">
        <v>416</v>
      </c>
      <c r="Y26" s="2" t="s">
        <v>93</v>
      </c>
      <c r="Z26" s="2" t="s">
        <v>38</v>
      </c>
      <c r="AA26" s="1">
        <v>0</v>
      </c>
      <c r="AB26" s="1">
        <v>28</v>
      </c>
      <c r="AC26" s="2" t="s">
        <v>417</v>
      </c>
      <c r="AD26" s="2" t="s">
        <v>40</v>
      </c>
    </row>
    <row r="27" spans="1:30" ht="76.5">
      <c r="A27" s="1">
        <v>29</v>
      </c>
      <c r="B27" s="1">
        <v>2021</v>
      </c>
      <c r="C27" s="1">
        <v>2</v>
      </c>
      <c r="D27" s="2" t="s">
        <v>430</v>
      </c>
      <c r="E27" s="2" t="s">
        <v>431</v>
      </c>
      <c r="F27" s="2" t="s">
        <v>432</v>
      </c>
      <c r="G27" s="2" t="s">
        <v>44</v>
      </c>
      <c r="H27" s="2" t="s">
        <v>86</v>
      </c>
      <c r="I27" s="1">
        <v>1809713.38</v>
      </c>
      <c r="J27" s="1">
        <v>0</v>
      </c>
      <c r="K27" s="5">
        <v>1727590.39</v>
      </c>
      <c r="L27" s="1">
        <v>0</v>
      </c>
      <c r="M27" s="1">
        <v>0</v>
      </c>
      <c r="N27" s="1">
        <v>0</v>
      </c>
      <c r="O27" s="1">
        <v>1727590.39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2" t="s">
        <v>38</v>
      </c>
      <c r="X27" s="2" t="s">
        <v>433</v>
      </c>
      <c r="Y27" s="2" t="s">
        <v>93</v>
      </c>
      <c r="Z27" s="2" t="s">
        <v>38</v>
      </c>
      <c r="AA27" s="1">
        <v>0</v>
      </c>
      <c r="AB27" s="1">
        <v>29</v>
      </c>
      <c r="AC27" s="2" t="s">
        <v>434</v>
      </c>
      <c r="AD27" s="2" t="s">
        <v>40</v>
      </c>
    </row>
    <row r="28" spans="1:30" ht="76.5">
      <c r="A28" s="1">
        <v>29</v>
      </c>
      <c r="B28" s="1">
        <v>2021</v>
      </c>
      <c r="C28" s="1">
        <v>2</v>
      </c>
      <c r="D28" s="2" t="s">
        <v>439</v>
      </c>
      <c r="E28" s="2" t="s">
        <v>440</v>
      </c>
      <c r="F28" s="2" t="s">
        <v>441</v>
      </c>
      <c r="G28" s="2" t="s">
        <v>44</v>
      </c>
      <c r="H28" s="2" t="s">
        <v>86</v>
      </c>
      <c r="I28" s="1">
        <v>70175.49</v>
      </c>
      <c r="J28" s="1">
        <v>0</v>
      </c>
      <c r="K28" s="5">
        <v>293185.56</v>
      </c>
      <c r="L28" s="1">
        <v>0</v>
      </c>
      <c r="M28" s="1">
        <v>0</v>
      </c>
      <c r="N28" s="1">
        <v>0</v>
      </c>
      <c r="O28" s="1">
        <v>293185.56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2" t="s">
        <v>38</v>
      </c>
      <c r="X28" s="2" t="s">
        <v>442</v>
      </c>
      <c r="Y28" s="2" t="s">
        <v>93</v>
      </c>
      <c r="Z28" s="2" t="s">
        <v>38</v>
      </c>
      <c r="AA28" s="1">
        <v>0</v>
      </c>
      <c r="AB28" s="1">
        <v>29</v>
      </c>
      <c r="AC28" s="2" t="s">
        <v>82</v>
      </c>
      <c r="AD28" s="2" t="s">
        <v>40</v>
      </c>
    </row>
    <row r="29" spans="1:30" ht="114.75">
      <c r="A29" s="1">
        <v>29</v>
      </c>
      <c r="B29" s="1">
        <v>2021</v>
      </c>
      <c r="C29" s="1">
        <v>2</v>
      </c>
      <c r="D29" s="2" t="s">
        <v>443</v>
      </c>
      <c r="E29" s="2" t="s">
        <v>444</v>
      </c>
      <c r="F29" s="2" t="s">
        <v>445</v>
      </c>
      <c r="G29" s="2" t="s">
        <v>44</v>
      </c>
      <c r="H29" s="2" t="s">
        <v>45</v>
      </c>
      <c r="I29" s="1">
        <v>222548.46</v>
      </c>
      <c r="J29" s="1">
        <v>0</v>
      </c>
      <c r="K29" s="5">
        <v>232274.54</v>
      </c>
      <c r="L29" s="1">
        <v>0</v>
      </c>
      <c r="M29" s="1">
        <v>0</v>
      </c>
      <c r="N29" s="1">
        <v>0</v>
      </c>
      <c r="O29" s="1">
        <v>232274.54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2" t="s">
        <v>38</v>
      </c>
      <c r="X29" s="2" t="s">
        <v>446</v>
      </c>
      <c r="Y29" s="2" t="s">
        <v>93</v>
      </c>
      <c r="Z29" s="2" t="s">
        <v>38</v>
      </c>
      <c r="AA29" s="1">
        <v>0</v>
      </c>
      <c r="AB29" s="1">
        <v>29</v>
      </c>
      <c r="AC29" s="2" t="s">
        <v>447</v>
      </c>
      <c r="AD29" s="2" t="s">
        <v>40</v>
      </c>
    </row>
    <row r="30" spans="1:30" ht="63.75">
      <c r="A30" s="1">
        <v>29</v>
      </c>
      <c r="B30" s="1">
        <v>2021</v>
      </c>
      <c r="C30" s="1">
        <v>2</v>
      </c>
      <c r="D30" s="2" t="s">
        <v>448</v>
      </c>
      <c r="E30" s="2" t="s">
        <v>449</v>
      </c>
      <c r="F30" s="2" t="s">
        <v>450</v>
      </c>
      <c r="G30" s="2" t="s">
        <v>53</v>
      </c>
      <c r="H30" s="2" t="s">
        <v>45</v>
      </c>
      <c r="I30" s="1">
        <v>11872.08</v>
      </c>
      <c r="J30" s="1">
        <v>0</v>
      </c>
      <c r="K30" s="5">
        <v>12192.24</v>
      </c>
      <c r="L30" s="1">
        <v>0</v>
      </c>
      <c r="M30" s="1">
        <v>0</v>
      </c>
      <c r="N30" s="1">
        <v>0</v>
      </c>
      <c r="O30" s="1">
        <v>12192.24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2" t="s">
        <v>38</v>
      </c>
      <c r="X30" s="2" t="s">
        <v>451</v>
      </c>
      <c r="Y30" s="2" t="s">
        <v>93</v>
      </c>
      <c r="Z30" s="2" t="s">
        <v>38</v>
      </c>
      <c r="AA30" s="1">
        <v>0</v>
      </c>
      <c r="AB30" s="1">
        <v>29</v>
      </c>
      <c r="AC30" s="2" t="s">
        <v>452</v>
      </c>
      <c r="AD30" s="2" t="s">
        <v>40</v>
      </c>
    </row>
    <row r="31" spans="1:30" ht="89.25">
      <c r="A31" s="1">
        <v>29</v>
      </c>
      <c r="B31" s="1">
        <v>2021</v>
      </c>
      <c r="C31" s="1">
        <v>2</v>
      </c>
      <c r="D31" s="2" t="s">
        <v>462</v>
      </c>
      <c r="E31" s="2" t="s">
        <v>463</v>
      </c>
      <c r="F31" s="2" t="s">
        <v>464</v>
      </c>
      <c r="G31" s="2" t="s">
        <v>421</v>
      </c>
      <c r="H31" s="2" t="s">
        <v>34</v>
      </c>
      <c r="I31" s="1">
        <v>1520.1</v>
      </c>
      <c r="J31" s="1">
        <v>0</v>
      </c>
      <c r="K31" s="5">
        <v>1520.1</v>
      </c>
      <c r="L31" s="1">
        <v>0</v>
      </c>
      <c r="M31" s="1">
        <v>0</v>
      </c>
      <c r="N31" s="1">
        <v>0</v>
      </c>
      <c r="O31" s="1">
        <v>0</v>
      </c>
      <c r="P31" s="1">
        <v>1520.1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2" t="s">
        <v>38</v>
      </c>
      <c r="X31" s="2" t="s">
        <v>465</v>
      </c>
      <c r="Y31" s="2" t="s">
        <v>93</v>
      </c>
      <c r="Z31" s="2" t="s">
        <v>38</v>
      </c>
      <c r="AA31" s="1">
        <v>0</v>
      </c>
      <c r="AB31" s="1">
        <v>29</v>
      </c>
      <c r="AC31" s="2" t="s">
        <v>82</v>
      </c>
      <c r="AD31" s="2" t="s">
        <v>40</v>
      </c>
    </row>
    <row r="32" spans="1:30" ht="89.25">
      <c r="A32" s="1">
        <v>31</v>
      </c>
      <c r="B32" s="1">
        <v>2021</v>
      </c>
      <c r="C32" s="1">
        <v>2</v>
      </c>
      <c r="D32" s="2" t="s">
        <v>481</v>
      </c>
      <c r="E32" s="2" t="s">
        <v>482</v>
      </c>
      <c r="F32" s="2" t="s">
        <v>483</v>
      </c>
      <c r="G32" s="2" t="s">
        <v>44</v>
      </c>
      <c r="H32" s="2" t="s">
        <v>86</v>
      </c>
      <c r="I32" s="1">
        <v>49442.81</v>
      </c>
      <c r="J32" s="1">
        <v>0</v>
      </c>
      <c r="K32" s="5">
        <v>103868.6</v>
      </c>
      <c r="L32" s="1">
        <v>0</v>
      </c>
      <c r="M32" s="1">
        <v>0</v>
      </c>
      <c r="N32" s="1">
        <v>0</v>
      </c>
      <c r="O32" s="1">
        <v>103868.6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2" t="s">
        <v>38</v>
      </c>
      <c r="X32" s="2" t="s">
        <v>484</v>
      </c>
      <c r="Y32" s="2" t="s">
        <v>93</v>
      </c>
      <c r="Z32" s="2" t="s">
        <v>38</v>
      </c>
      <c r="AA32" s="1">
        <v>0</v>
      </c>
      <c r="AB32" s="1">
        <v>31</v>
      </c>
      <c r="AC32" s="2" t="s">
        <v>485</v>
      </c>
      <c r="AD32" s="2" t="s">
        <v>40</v>
      </c>
    </row>
    <row r="33" spans="1:30" ht="76.5">
      <c r="A33" s="1">
        <v>31</v>
      </c>
      <c r="B33" s="1">
        <v>2021</v>
      </c>
      <c r="C33" s="1">
        <v>2</v>
      </c>
      <c r="D33" s="2" t="s">
        <v>486</v>
      </c>
      <c r="E33" s="2" t="s">
        <v>487</v>
      </c>
      <c r="F33" s="2" t="s">
        <v>488</v>
      </c>
      <c r="G33" s="2" t="s">
        <v>44</v>
      </c>
      <c r="H33" s="2" t="s">
        <v>86</v>
      </c>
      <c r="I33" s="1">
        <v>0</v>
      </c>
      <c r="J33" s="1">
        <v>0</v>
      </c>
      <c r="K33" s="5">
        <v>68237.73</v>
      </c>
      <c r="L33" s="1">
        <v>0</v>
      </c>
      <c r="M33" s="1">
        <v>0</v>
      </c>
      <c r="N33" s="1">
        <v>0</v>
      </c>
      <c r="O33" s="1">
        <v>68237.73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2" t="s">
        <v>38</v>
      </c>
      <c r="X33" s="2" t="s">
        <v>489</v>
      </c>
      <c r="Y33" s="2" t="s">
        <v>93</v>
      </c>
      <c r="Z33" s="2" t="s">
        <v>38</v>
      </c>
      <c r="AA33" s="1">
        <v>0</v>
      </c>
      <c r="AB33" s="1">
        <v>31</v>
      </c>
      <c r="AC33" s="2" t="s">
        <v>490</v>
      </c>
      <c r="AD33" s="2" t="s">
        <v>40</v>
      </c>
    </row>
    <row r="34" spans="1:30" ht="51">
      <c r="A34" s="1">
        <v>31</v>
      </c>
      <c r="B34" s="1">
        <v>2021</v>
      </c>
      <c r="C34" s="1">
        <v>2</v>
      </c>
      <c r="D34" s="2" t="s">
        <v>491</v>
      </c>
      <c r="E34" s="2" t="s">
        <v>492</v>
      </c>
      <c r="F34" s="2" t="s">
        <v>493</v>
      </c>
      <c r="G34" s="2" t="s">
        <v>44</v>
      </c>
      <c r="H34" s="2" t="s">
        <v>45</v>
      </c>
      <c r="I34" s="1">
        <v>0</v>
      </c>
      <c r="J34" s="1">
        <v>0</v>
      </c>
      <c r="K34" s="5">
        <v>41788.47</v>
      </c>
      <c r="L34" s="1">
        <v>0</v>
      </c>
      <c r="M34" s="1">
        <v>0</v>
      </c>
      <c r="N34" s="1">
        <v>0</v>
      </c>
      <c r="O34" s="1">
        <v>41788.47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2" t="s">
        <v>38</v>
      </c>
      <c r="X34" s="2" t="s">
        <v>494</v>
      </c>
      <c r="Y34" s="2" t="s">
        <v>93</v>
      </c>
      <c r="Z34" s="2" t="s">
        <v>38</v>
      </c>
      <c r="AA34" s="1">
        <v>0</v>
      </c>
      <c r="AB34" s="1">
        <v>31</v>
      </c>
      <c r="AC34" s="2" t="s">
        <v>495</v>
      </c>
      <c r="AD34" s="2" t="s">
        <v>40</v>
      </c>
    </row>
    <row r="35" spans="1:30" ht="51">
      <c r="A35" s="1">
        <v>31</v>
      </c>
      <c r="B35" s="1">
        <v>2021</v>
      </c>
      <c r="C35" s="1">
        <v>2</v>
      </c>
      <c r="D35" s="2" t="s">
        <v>501</v>
      </c>
      <c r="E35" s="2" t="s">
        <v>502</v>
      </c>
      <c r="F35" s="2" t="s">
        <v>503</v>
      </c>
      <c r="G35" s="2" t="s">
        <v>421</v>
      </c>
      <c r="H35" s="2" t="s">
        <v>38</v>
      </c>
      <c r="I35" s="1">
        <v>3469.54</v>
      </c>
      <c r="J35" s="1">
        <v>0</v>
      </c>
      <c r="K35" s="5">
        <v>3469.54</v>
      </c>
      <c r="L35" s="1">
        <v>0</v>
      </c>
      <c r="M35" s="1">
        <v>0</v>
      </c>
      <c r="N35" s="1">
        <v>0</v>
      </c>
      <c r="O35" s="1">
        <v>0</v>
      </c>
      <c r="P35" s="1">
        <v>3469.54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2" t="s">
        <v>38</v>
      </c>
      <c r="X35" s="2" t="s">
        <v>504</v>
      </c>
      <c r="Y35" s="2" t="s">
        <v>93</v>
      </c>
      <c r="Z35" s="2" t="s">
        <v>38</v>
      </c>
      <c r="AA35" s="1">
        <v>0</v>
      </c>
      <c r="AB35" s="1">
        <v>31</v>
      </c>
      <c r="AC35" s="2" t="s">
        <v>505</v>
      </c>
      <c r="AD35" s="2" t="s">
        <v>40</v>
      </c>
    </row>
    <row r="36" spans="1:30" ht="76.5">
      <c r="A36" s="1">
        <v>32</v>
      </c>
      <c r="B36" s="1">
        <v>2021</v>
      </c>
      <c r="C36" s="1">
        <v>2</v>
      </c>
      <c r="D36" s="2" t="s">
        <v>513</v>
      </c>
      <c r="E36" s="2" t="s">
        <v>514</v>
      </c>
      <c r="F36" s="2" t="s">
        <v>515</v>
      </c>
      <c r="G36" s="2" t="s">
        <v>162</v>
      </c>
      <c r="H36" s="2" t="s">
        <v>38</v>
      </c>
      <c r="I36" s="1">
        <v>0</v>
      </c>
      <c r="J36" s="1">
        <v>0</v>
      </c>
      <c r="K36" s="5">
        <v>403206.41</v>
      </c>
      <c r="L36" s="1">
        <v>0</v>
      </c>
      <c r="M36" s="1">
        <v>0</v>
      </c>
      <c r="N36" s="1">
        <v>0</v>
      </c>
      <c r="O36" s="1">
        <v>403206.41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2" t="s">
        <v>38</v>
      </c>
      <c r="X36" s="2" t="s">
        <v>516</v>
      </c>
      <c r="Y36" s="2" t="s">
        <v>93</v>
      </c>
      <c r="Z36" s="2" t="s">
        <v>165</v>
      </c>
      <c r="AA36" s="1">
        <v>0</v>
      </c>
      <c r="AB36" s="1">
        <v>32</v>
      </c>
      <c r="AC36" s="2" t="s">
        <v>517</v>
      </c>
      <c r="AD36" s="2" t="s">
        <v>40</v>
      </c>
    </row>
    <row r="37" spans="1:30" ht="102">
      <c r="A37" s="1">
        <v>32</v>
      </c>
      <c r="B37" s="1">
        <v>2021</v>
      </c>
      <c r="C37" s="1">
        <v>2</v>
      </c>
      <c r="D37" s="2" t="s">
        <v>538</v>
      </c>
      <c r="E37" s="2" t="s">
        <v>539</v>
      </c>
      <c r="F37" s="2" t="s">
        <v>540</v>
      </c>
      <c r="G37" s="2" t="s">
        <v>541</v>
      </c>
      <c r="H37" s="2" t="s">
        <v>34</v>
      </c>
      <c r="I37" s="1">
        <v>0</v>
      </c>
      <c r="J37" s="1">
        <v>0</v>
      </c>
      <c r="K37" s="5">
        <v>15895.83</v>
      </c>
      <c r="L37" s="1">
        <v>0</v>
      </c>
      <c r="M37" s="1">
        <v>0</v>
      </c>
      <c r="N37" s="1">
        <v>0</v>
      </c>
      <c r="O37" s="1">
        <v>15895.83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2" t="s">
        <v>38</v>
      </c>
      <c r="X37" s="2" t="s">
        <v>542</v>
      </c>
      <c r="Y37" s="2" t="s">
        <v>93</v>
      </c>
      <c r="Z37" s="2" t="s">
        <v>38</v>
      </c>
      <c r="AA37" s="1">
        <v>0</v>
      </c>
      <c r="AB37" s="1">
        <v>32</v>
      </c>
      <c r="AC37" s="2" t="s">
        <v>543</v>
      </c>
      <c r="AD37" s="2" t="s">
        <v>40</v>
      </c>
    </row>
    <row r="38" spans="1:30" ht="51">
      <c r="A38" s="1">
        <v>32</v>
      </c>
      <c r="B38" s="1">
        <v>2021</v>
      </c>
      <c r="C38" s="1">
        <v>2</v>
      </c>
      <c r="D38" s="2" t="s">
        <v>544</v>
      </c>
      <c r="E38" s="2" t="s">
        <v>545</v>
      </c>
      <c r="F38" s="2" t="s">
        <v>546</v>
      </c>
      <c r="G38" s="2" t="s">
        <v>53</v>
      </c>
      <c r="H38" s="2" t="s">
        <v>38</v>
      </c>
      <c r="I38" s="1">
        <v>0</v>
      </c>
      <c r="J38" s="1">
        <v>0</v>
      </c>
      <c r="K38" s="5">
        <v>1780.27</v>
      </c>
      <c r="L38" s="1">
        <v>0</v>
      </c>
      <c r="M38" s="1">
        <v>0</v>
      </c>
      <c r="N38" s="1">
        <v>0</v>
      </c>
      <c r="O38" s="1">
        <v>1780.27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2" t="s">
        <v>38</v>
      </c>
      <c r="X38" s="2" t="s">
        <v>547</v>
      </c>
      <c r="Y38" s="2" t="s">
        <v>93</v>
      </c>
      <c r="Z38" s="2" t="s">
        <v>38</v>
      </c>
      <c r="AA38" s="1">
        <v>0</v>
      </c>
      <c r="AB38" s="1">
        <v>32</v>
      </c>
      <c r="AC38" s="2" t="s">
        <v>82</v>
      </c>
      <c r="AD38" s="2" t="s">
        <v>40</v>
      </c>
    </row>
    <row r="39" spans="1:30" ht="89.25">
      <c r="A39" s="1">
        <v>33</v>
      </c>
      <c r="B39" s="1">
        <v>2021</v>
      </c>
      <c r="C39" s="1">
        <v>2</v>
      </c>
      <c r="D39" s="2" t="s">
        <v>554</v>
      </c>
      <c r="E39" s="2" t="s">
        <v>555</v>
      </c>
      <c r="F39" s="2" t="s">
        <v>556</v>
      </c>
      <c r="G39" s="2" t="s">
        <v>79</v>
      </c>
      <c r="H39" s="2" t="s">
        <v>45</v>
      </c>
      <c r="I39" s="1">
        <v>92947922.13</v>
      </c>
      <c r="J39" s="1">
        <v>6863224.33</v>
      </c>
      <c r="K39" s="5">
        <v>97377289.75</v>
      </c>
      <c r="L39" s="1">
        <v>6863224.33</v>
      </c>
      <c r="M39" s="1">
        <v>168951.03</v>
      </c>
      <c r="N39" s="1">
        <v>474995.81</v>
      </c>
      <c r="O39" s="1">
        <v>89747673.23</v>
      </c>
      <c r="P39" s="1">
        <v>3438.59</v>
      </c>
      <c r="Q39" s="1">
        <v>119006.76</v>
      </c>
      <c r="R39" s="1">
        <v>0</v>
      </c>
      <c r="S39" s="1">
        <v>10791551.16</v>
      </c>
      <c r="T39" s="1">
        <v>6.6</v>
      </c>
      <c r="U39" s="1">
        <v>163866.7</v>
      </c>
      <c r="V39" s="1">
        <v>0</v>
      </c>
      <c r="W39" s="2" t="s">
        <v>557</v>
      </c>
      <c r="X39" s="2" t="s">
        <v>558</v>
      </c>
      <c r="Y39" s="2" t="s">
        <v>93</v>
      </c>
      <c r="Z39" s="2" t="s">
        <v>38</v>
      </c>
      <c r="AA39" s="1">
        <v>0</v>
      </c>
      <c r="AB39" s="1">
        <v>33</v>
      </c>
      <c r="AC39" s="2" t="s">
        <v>559</v>
      </c>
      <c r="AD39" s="2" t="s">
        <v>40</v>
      </c>
    </row>
    <row r="40" spans="1:30" ht="76.5">
      <c r="A40" s="1">
        <v>33</v>
      </c>
      <c r="B40" s="1">
        <v>2021</v>
      </c>
      <c r="C40" s="1">
        <v>2</v>
      </c>
      <c r="D40" s="2" t="s">
        <v>576</v>
      </c>
      <c r="E40" s="2" t="s">
        <v>577</v>
      </c>
      <c r="F40" s="2" t="s">
        <v>578</v>
      </c>
      <c r="G40" s="2" t="s">
        <v>44</v>
      </c>
      <c r="H40" s="2" t="s">
        <v>45</v>
      </c>
      <c r="I40" s="1">
        <v>57142.52</v>
      </c>
      <c r="J40" s="1">
        <v>0</v>
      </c>
      <c r="K40" s="5">
        <v>88783.12</v>
      </c>
      <c r="L40" s="1">
        <v>0</v>
      </c>
      <c r="M40" s="1">
        <v>0</v>
      </c>
      <c r="N40" s="1">
        <v>0</v>
      </c>
      <c r="O40" s="1">
        <v>88783.12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2" t="s">
        <v>38</v>
      </c>
      <c r="X40" s="2" t="s">
        <v>579</v>
      </c>
      <c r="Y40" s="2" t="s">
        <v>93</v>
      </c>
      <c r="Z40" s="2" t="s">
        <v>38</v>
      </c>
      <c r="AA40" s="1">
        <v>0</v>
      </c>
      <c r="AB40" s="1">
        <v>33</v>
      </c>
      <c r="AC40" s="2" t="s">
        <v>580</v>
      </c>
      <c r="AD40" s="2" t="s">
        <v>40</v>
      </c>
    </row>
    <row r="41" spans="1:30" ht="102">
      <c r="A41" s="1">
        <v>33</v>
      </c>
      <c r="B41" s="1">
        <v>2021</v>
      </c>
      <c r="C41" s="1">
        <v>2</v>
      </c>
      <c r="D41" s="2" t="s">
        <v>587</v>
      </c>
      <c r="E41" s="2" t="s">
        <v>588</v>
      </c>
      <c r="F41" s="2" t="s">
        <v>589</v>
      </c>
      <c r="G41" s="2" t="s">
        <v>44</v>
      </c>
      <c r="H41" s="2" t="s">
        <v>45</v>
      </c>
      <c r="I41" s="1">
        <v>41356.26</v>
      </c>
      <c r="J41" s="1">
        <v>0</v>
      </c>
      <c r="K41" s="5">
        <v>71470.05</v>
      </c>
      <c r="L41" s="1">
        <v>0</v>
      </c>
      <c r="M41" s="1">
        <v>0</v>
      </c>
      <c r="N41" s="1">
        <v>0</v>
      </c>
      <c r="O41" s="1">
        <v>71470.05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2" t="s">
        <v>38</v>
      </c>
      <c r="X41" s="2" t="s">
        <v>590</v>
      </c>
      <c r="Y41" s="2" t="s">
        <v>93</v>
      </c>
      <c r="Z41" s="2" t="s">
        <v>38</v>
      </c>
      <c r="AA41" s="1">
        <v>0</v>
      </c>
      <c r="AB41" s="1">
        <v>33</v>
      </c>
      <c r="AC41" s="2" t="s">
        <v>591</v>
      </c>
      <c r="AD41" s="2" t="s">
        <v>40</v>
      </c>
    </row>
    <row r="42" spans="1:30" ht="76.5">
      <c r="A42" s="1">
        <v>33</v>
      </c>
      <c r="B42" s="1">
        <v>2021</v>
      </c>
      <c r="C42" s="1">
        <v>2</v>
      </c>
      <c r="D42" s="2" t="s">
        <v>592</v>
      </c>
      <c r="E42" s="2" t="s">
        <v>593</v>
      </c>
      <c r="F42" s="2" t="s">
        <v>594</v>
      </c>
      <c r="G42" s="2" t="s">
        <v>44</v>
      </c>
      <c r="H42" s="2" t="s">
        <v>86</v>
      </c>
      <c r="I42" s="1">
        <v>35262.51</v>
      </c>
      <c r="J42" s="1">
        <v>17462.47</v>
      </c>
      <c r="K42" s="5">
        <v>35262.51</v>
      </c>
      <c r="L42" s="1">
        <v>17462.47</v>
      </c>
      <c r="M42" s="1">
        <v>15501.96</v>
      </c>
      <c r="N42" s="1">
        <v>2298.08</v>
      </c>
      <c r="O42" s="1">
        <v>0</v>
      </c>
      <c r="P42" s="1">
        <v>0</v>
      </c>
      <c r="Q42" s="1">
        <v>0</v>
      </c>
      <c r="R42" s="1">
        <v>29843.5</v>
      </c>
      <c r="S42" s="1">
        <v>0</v>
      </c>
      <c r="T42" s="1">
        <v>0</v>
      </c>
      <c r="U42" s="1">
        <v>0</v>
      </c>
      <c r="V42" s="1">
        <v>0</v>
      </c>
      <c r="W42" s="2" t="s">
        <v>38</v>
      </c>
      <c r="X42" s="2" t="s">
        <v>595</v>
      </c>
      <c r="Y42" s="2" t="s">
        <v>93</v>
      </c>
      <c r="Z42" s="2" t="s">
        <v>38</v>
      </c>
      <c r="AA42" s="1">
        <v>0</v>
      </c>
      <c r="AB42" s="1">
        <v>33</v>
      </c>
      <c r="AC42" s="2" t="s">
        <v>596</v>
      </c>
      <c r="AD42" s="2" t="s">
        <v>40</v>
      </c>
    </row>
    <row r="43" spans="1:30" ht="89.25">
      <c r="A43" s="1">
        <v>33</v>
      </c>
      <c r="B43" s="1">
        <v>2021</v>
      </c>
      <c r="C43" s="1">
        <v>2</v>
      </c>
      <c r="D43" s="2" t="s">
        <v>601</v>
      </c>
      <c r="E43" s="2" t="s">
        <v>602</v>
      </c>
      <c r="F43" s="2" t="s">
        <v>603</v>
      </c>
      <c r="G43" s="2" t="s">
        <v>44</v>
      </c>
      <c r="H43" s="2" t="s">
        <v>86</v>
      </c>
      <c r="I43" s="1">
        <v>30699.32</v>
      </c>
      <c r="J43" s="1">
        <v>19255.52</v>
      </c>
      <c r="K43" s="5">
        <v>30699.32</v>
      </c>
      <c r="L43" s="1">
        <v>19255.52</v>
      </c>
      <c r="M43" s="1">
        <v>4171.54</v>
      </c>
      <c r="N43" s="1">
        <v>7272.26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2" t="s">
        <v>38</v>
      </c>
      <c r="X43" s="2" t="s">
        <v>604</v>
      </c>
      <c r="Y43" s="2" t="s">
        <v>93</v>
      </c>
      <c r="Z43" s="2" t="s">
        <v>38</v>
      </c>
      <c r="AA43" s="1">
        <v>0</v>
      </c>
      <c r="AB43" s="1">
        <v>33</v>
      </c>
      <c r="AC43" s="2" t="s">
        <v>605</v>
      </c>
      <c r="AD43" s="2" t="s">
        <v>40</v>
      </c>
    </row>
    <row r="44" spans="1:30" ht="76.5">
      <c r="A44" s="1">
        <v>33</v>
      </c>
      <c r="B44" s="1">
        <v>2021</v>
      </c>
      <c r="C44" s="1">
        <v>2</v>
      </c>
      <c r="D44" s="2" t="s">
        <v>606</v>
      </c>
      <c r="E44" s="2" t="s">
        <v>607</v>
      </c>
      <c r="F44" s="2" t="s">
        <v>608</v>
      </c>
      <c r="G44" s="2" t="s">
        <v>44</v>
      </c>
      <c r="H44" s="2" t="s">
        <v>45</v>
      </c>
      <c r="I44" s="1">
        <v>7404.62</v>
      </c>
      <c r="J44" s="1">
        <v>0</v>
      </c>
      <c r="K44" s="5">
        <v>7404.62</v>
      </c>
      <c r="L44" s="1">
        <v>0</v>
      </c>
      <c r="M44" s="1">
        <v>0</v>
      </c>
      <c r="N44" s="1">
        <v>0</v>
      </c>
      <c r="O44" s="1">
        <v>7404.62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2" t="s">
        <v>38</v>
      </c>
      <c r="X44" s="2" t="s">
        <v>609</v>
      </c>
      <c r="Y44" s="2" t="s">
        <v>93</v>
      </c>
      <c r="Z44" s="2" t="s">
        <v>38</v>
      </c>
      <c r="AA44" s="1">
        <v>0</v>
      </c>
      <c r="AB44" s="1">
        <v>33</v>
      </c>
      <c r="AC44" s="2" t="s">
        <v>610</v>
      </c>
      <c r="AD44" s="2" t="s">
        <v>40</v>
      </c>
    </row>
    <row r="45" spans="1:30" ht="76.5">
      <c r="A45" s="1">
        <v>33</v>
      </c>
      <c r="B45" s="1">
        <v>2021</v>
      </c>
      <c r="C45" s="1">
        <v>2</v>
      </c>
      <c r="D45" s="2" t="s">
        <v>611</v>
      </c>
      <c r="E45" s="2" t="s">
        <v>612</v>
      </c>
      <c r="F45" s="2" t="s">
        <v>613</v>
      </c>
      <c r="G45" s="2" t="s">
        <v>44</v>
      </c>
      <c r="H45" s="2" t="s">
        <v>86</v>
      </c>
      <c r="I45" s="1">
        <v>2035.23</v>
      </c>
      <c r="J45" s="1">
        <v>0</v>
      </c>
      <c r="K45" s="5">
        <v>3318.43</v>
      </c>
      <c r="L45" s="1">
        <v>0</v>
      </c>
      <c r="M45" s="1">
        <v>0</v>
      </c>
      <c r="N45" s="1">
        <v>0</v>
      </c>
      <c r="O45" s="1">
        <v>3318.43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2" t="s">
        <v>38</v>
      </c>
      <c r="X45" s="2" t="s">
        <v>614</v>
      </c>
      <c r="Y45" s="2" t="s">
        <v>93</v>
      </c>
      <c r="Z45" s="2" t="s">
        <v>38</v>
      </c>
      <c r="AA45" s="1">
        <v>0</v>
      </c>
      <c r="AB45" s="1">
        <v>33</v>
      </c>
      <c r="AC45" s="2" t="s">
        <v>615</v>
      </c>
      <c r="AD45" s="2" t="s">
        <v>40</v>
      </c>
    </row>
    <row r="46" spans="1:30" ht="76.5">
      <c r="A46" s="1">
        <v>33</v>
      </c>
      <c r="B46" s="1">
        <v>2021</v>
      </c>
      <c r="C46" s="1">
        <v>2</v>
      </c>
      <c r="D46" s="2" t="s">
        <v>621</v>
      </c>
      <c r="E46" s="2" t="s">
        <v>622</v>
      </c>
      <c r="F46" s="2" t="s">
        <v>623</v>
      </c>
      <c r="G46" s="2" t="s">
        <v>44</v>
      </c>
      <c r="H46" s="2" t="s">
        <v>86</v>
      </c>
      <c r="I46" s="1">
        <v>0</v>
      </c>
      <c r="J46" s="1">
        <v>0</v>
      </c>
      <c r="K46" s="5">
        <v>2348.89</v>
      </c>
      <c r="L46" s="1">
        <v>0</v>
      </c>
      <c r="M46" s="1">
        <v>0</v>
      </c>
      <c r="N46" s="1">
        <v>0</v>
      </c>
      <c r="O46" s="1">
        <v>2348.89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2" t="s">
        <v>38</v>
      </c>
      <c r="X46" s="2" t="s">
        <v>624</v>
      </c>
      <c r="Y46" s="2" t="s">
        <v>93</v>
      </c>
      <c r="Z46" s="2" t="s">
        <v>38</v>
      </c>
      <c r="AA46" s="1">
        <v>0</v>
      </c>
      <c r="AB46" s="1">
        <v>33</v>
      </c>
      <c r="AC46" s="2" t="s">
        <v>625</v>
      </c>
      <c r="AD46" s="2" t="s">
        <v>40</v>
      </c>
    </row>
    <row r="47" spans="1:30" ht="76.5">
      <c r="A47" s="1">
        <v>14</v>
      </c>
      <c r="B47" s="1">
        <v>2021</v>
      </c>
      <c r="C47" s="1">
        <v>2</v>
      </c>
      <c r="D47" s="2" t="s">
        <v>128</v>
      </c>
      <c r="E47" s="2" t="s">
        <v>129</v>
      </c>
      <c r="F47" s="2" t="s">
        <v>130</v>
      </c>
      <c r="G47" s="2" t="s">
        <v>53</v>
      </c>
      <c r="H47" s="2" t="s">
        <v>86</v>
      </c>
      <c r="I47" s="1">
        <v>6513.86</v>
      </c>
      <c r="J47" s="1">
        <v>0</v>
      </c>
      <c r="K47" s="5">
        <v>9826.02</v>
      </c>
      <c r="L47" s="1">
        <v>0</v>
      </c>
      <c r="M47" s="1">
        <v>0</v>
      </c>
      <c r="N47" s="1">
        <v>0</v>
      </c>
      <c r="O47" s="1">
        <v>9826.02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2" t="s">
        <v>38</v>
      </c>
      <c r="X47" s="2" t="s">
        <v>131</v>
      </c>
      <c r="Y47" s="2" t="s">
        <v>38</v>
      </c>
      <c r="Z47" s="2" t="s">
        <v>38</v>
      </c>
      <c r="AA47" s="1">
        <v>0</v>
      </c>
      <c r="AB47" s="1">
        <v>14</v>
      </c>
      <c r="AC47" s="2" t="s">
        <v>132</v>
      </c>
      <c r="AD47" s="2" t="s">
        <v>40</v>
      </c>
    </row>
    <row r="48" spans="1:30" ht="102">
      <c r="A48" s="1">
        <v>15</v>
      </c>
      <c r="B48" s="1">
        <v>2021</v>
      </c>
      <c r="C48" s="1">
        <v>2</v>
      </c>
      <c r="D48" s="2" t="s">
        <v>149</v>
      </c>
      <c r="E48" s="2" t="s">
        <v>150</v>
      </c>
      <c r="F48" s="2" t="s">
        <v>151</v>
      </c>
      <c r="G48" s="2" t="s">
        <v>53</v>
      </c>
      <c r="H48" s="2" t="s">
        <v>45</v>
      </c>
      <c r="I48" s="1">
        <v>0</v>
      </c>
      <c r="J48" s="1">
        <v>0</v>
      </c>
      <c r="K48" s="5">
        <v>2571.84</v>
      </c>
      <c r="L48" s="1">
        <v>0</v>
      </c>
      <c r="M48" s="1">
        <v>0</v>
      </c>
      <c r="N48" s="1">
        <v>0</v>
      </c>
      <c r="O48" s="1">
        <v>2571.84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2" t="s">
        <v>38</v>
      </c>
      <c r="X48" s="2" t="s">
        <v>152</v>
      </c>
      <c r="Y48" s="2" t="s">
        <v>38</v>
      </c>
      <c r="Z48" s="2" t="s">
        <v>38</v>
      </c>
      <c r="AA48" s="1">
        <v>0</v>
      </c>
      <c r="AB48" s="1">
        <v>15</v>
      </c>
      <c r="AC48" s="2" t="s">
        <v>82</v>
      </c>
      <c r="AD48" s="2" t="s">
        <v>40</v>
      </c>
    </row>
    <row r="49" spans="1:30" ht="102">
      <c r="A49" s="1">
        <v>29</v>
      </c>
      <c r="B49" s="1">
        <v>2021</v>
      </c>
      <c r="C49" s="1">
        <v>2</v>
      </c>
      <c r="D49" s="2" t="s">
        <v>458</v>
      </c>
      <c r="E49" s="2" t="s">
        <v>459</v>
      </c>
      <c r="F49" s="2" t="s">
        <v>460</v>
      </c>
      <c r="G49" s="2" t="s">
        <v>44</v>
      </c>
      <c r="H49" s="2" t="s">
        <v>45</v>
      </c>
      <c r="I49" s="1">
        <v>0</v>
      </c>
      <c r="J49" s="1">
        <v>0</v>
      </c>
      <c r="K49" s="7">
        <v>3826.46</v>
      </c>
      <c r="L49" s="8">
        <v>0</v>
      </c>
      <c r="M49" s="8">
        <v>0</v>
      </c>
      <c r="N49" s="8">
        <v>0</v>
      </c>
      <c r="O49" s="8">
        <v>3826.46</v>
      </c>
      <c r="P49" s="8">
        <v>0</v>
      </c>
      <c r="Q49" s="8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2" t="s">
        <v>38</v>
      </c>
      <c r="X49" s="2" t="s">
        <v>461</v>
      </c>
      <c r="Y49" s="2" t="s">
        <v>38</v>
      </c>
      <c r="Z49" s="2" t="s">
        <v>38</v>
      </c>
      <c r="AA49" s="1">
        <v>0</v>
      </c>
      <c r="AB49" s="1">
        <v>29</v>
      </c>
      <c r="AC49" s="2" t="s">
        <v>82</v>
      </c>
      <c r="AD49" s="2" t="s">
        <v>40</v>
      </c>
    </row>
    <row r="50" spans="11:17" ht="12.75">
      <c r="K50" s="9">
        <f aca="true" t="shared" si="0" ref="K50:Q50">SUM(K2:K49)</f>
        <v>239586602.96</v>
      </c>
      <c r="L50" s="9">
        <f t="shared" si="0"/>
        <v>6905016.35</v>
      </c>
      <c r="M50" s="9">
        <f t="shared" si="0"/>
        <v>190138.08</v>
      </c>
      <c r="N50" s="9">
        <f t="shared" si="0"/>
        <v>484692.76</v>
      </c>
      <c r="O50" s="9">
        <f t="shared" si="0"/>
        <v>231879320.78000006</v>
      </c>
      <c r="P50" s="9">
        <f t="shared" si="0"/>
        <v>8428.23</v>
      </c>
      <c r="Q50" s="9">
        <f t="shared" si="0"/>
        <v>119006.76</v>
      </c>
    </row>
    <row r="51" spans="8:17" s="22" customFormat="1" ht="12.75">
      <c r="H51" s="10"/>
      <c r="J51" s="22" t="s">
        <v>632</v>
      </c>
      <c r="K51" s="23">
        <v>239798155.14</v>
      </c>
      <c r="L51" s="11">
        <v>7086864.58</v>
      </c>
      <c r="M51" s="11">
        <v>193343.63</v>
      </c>
      <c r="N51" s="11">
        <v>508845.4</v>
      </c>
      <c r="O51" s="11">
        <v>231881666.54</v>
      </c>
      <c r="P51" s="11">
        <v>8428.23</v>
      </c>
      <c r="Q51" s="11">
        <v>119006.76</v>
      </c>
    </row>
    <row r="52" spans="11:17" s="22" customFormat="1" ht="12.75">
      <c r="K52" s="23">
        <f>K50-K51</f>
        <v>-211552.17999997735</v>
      </c>
      <c r="L52" s="23">
        <f aca="true" t="shared" si="1" ref="L52:Q52">L50-L51</f>
        <v>-181848.23000000045</v>
      </c>
      <c r="M52" s="23">
        <f t="shared" si="1"/>
        <v>-3205.5500000000175</v>
      </c>
      <c r="N52" s="23">
        <f t="shared" si="1"/>
        <v>-24152.640000000014</v>
      </c>
      <c r="O52" s="23">
        <f t="shared" si="1"/>
        <v>-2345.7599999308586</v>
      </c>
      <c r="P52" s="23">
        <f t="shared" si="1"/>
        <v>0</v>
      </c>
      <c r="Q52" s="23">
        <f t="shared" si="1"/>
        <v>0</v>
      </c>
    </row>
    <row r="53" spans="10:17" s="22" customFormat="1" ht="12.75">
      <c r="J53" s="22" t="s">
        <v>646</v>
      </c>
      <c r="K53" s="18">
        <f>L53+M53+O53+P53+Q53</f>
        <v>208278.47</v>
      </c>
      <c r="L53" s="18">
        <v>180920.28</v>
      </c>
      <c r="M53" s="44">
        <v>27358.19</v>
      </c>
      <c r="N53" s="44"/>
      <c r="O53" s="18"/>
      <c r="P53" s="18"/>
      <c r="Q53" s="18"/>
    </row>
    <row r="54" spans="8:15" s="22" customFormat="1" ht="12.75">
      <c r="H54" s="10"/>
      <c r="J54">
        <v>7</v>
      </c>
      <c r="K54" s="18">
        <f aca="true" t="shared" si="2" ref="K54:K65">L54+M54+O54+P54+Q54</f>
        <v>422.59</v>
      </c>
      <c r="L54" s="11"/>
      <c r="M54" s="41"/>
      <c r="N54" s="41"/>
      <c r="O54" s="13">
        <f>'[1]вигрузка (робоча)'!$S$8</f>
        <v>422.59</v>
      </c>
    </row>
    <row r="55" spans="8:15" s="22" customFormat="1" ht="12.75">
      <c r="H55" s="10"/>
      <c r="J55" t="s">
        <v>637</v>
      </c>
      <c r="K55" s="18">
        <f t="shared" si="2"/>
        <v>0.01</v>
      </c>
      <c r="L55" s="17"/>
      <c r="O55" s="13">
        <f>'[1]вигрузка (робоча)'!$S$9</f>
        <v>0.01</v>
      </c>
    </row>
    <row r="56" spans="10:15" s="22" customFormat="1" ht="12.75">
      <c r="J56" t="s">
        <v>637</v>
      </c>
      <c r="K56" s="18">
        <f t="shared" si="2"/>
        <v>356.48</v>
      </c>
      <c r="O56" s="13">
        <f>'[1]вигрузка (робоча)'!$S$13</f>
        <v>356.48</v>
      </c>
    </row>
    <row r="57" spans="10:15" s="22" customFormat="1" ht="12.75">
      <c r="J57">
        <v>14</v>
      </c>
      <c r="K57" s="18">
        <f t="shared" si="2"/>
        <v>66.15</v>
      </c>
      <c r="O57" s="13">
        <f>'[1]вигрузка (робоча)'!$S$33</f>
        <v>66.15</v>
      </c>
    </row>
    <row r="58" spans="10:15" s="22" customFormat="1" ht="12.75">
      <c r="J58">
        <v>27</v>
      </c>
      <c r="K58" s="18">
        <f t="shared" si="2"/>
        <v>2.62</v>
      </c>
      <c r="O58" s="13">
        <f>'[1]вигрузка (робоча)'!$S$34</f>
        <v>2.62</v>
      </c>
    </row>
    <row r="59" spans="10:15" s="22" customFormat="1" ht="12.75">
      <c r="J59">
        <v>27</v>
      </c>
      <c r="K59" s="18">
        <f t="shared" si="2"/>
        <v>0.75</v>
      </c>
      <c r="O59" s="13">
        <f>'[1]вигрузка (робоча)'!$S$35</f>
        <v>0.75</v>
      </c>
    </row>
    <row r="60" spans="10:15" s="22" customFormat="1" ht="12.75">
      <c r="J60">
        <v>28</v>
      </c>
      <c r="K60" s="18">
        <f t="shared" si="2"/>
        <v>478.3</v>
      </c>
      <c r="O60" s="13">
        <f>'[1]вигрузка (робоча)'!$S$37</f>
        <v>478.3</v>
      </c>
    </row>
    <row r="61" spans="10:15" s="22" customFormat="1" ht="12.75">
      <c r="J61">
        <v>29</v>
      </c>
      <c r="K61" s="18">
        <f t="shared" si="2"/>
        <v>149.53</v>
      </c>
      <c r="O61" s="13">
        <f>'[1]вигрузка (робоча)'!$S$44</f>
        <v>149.53</v>
      </c>
    </row>
    <row r="62" spans="10:15" s="22" customFormat="1" ht="12.75">
      <c r="J62">
        <v>29</v>
      </c>
      <c r="K62" s="18">
        <f t="shared" si="2"/>
        <v>0.87</v>
      </c>
      <c r="O62" s="13">
        <f>'[1]вигрузка (робоча)'!$S$45</f>
        <v>0.87</v>
      </c>
    </row>
    <row r="63" spans="10:15" s="22" customFormat="1" ht="12.75">
      <c r="J63">
        <v>30</v>
      </c>
      <c r="K63" s="18">
        <f t="shared" si="2"/>
        <v>44.01</v>
      </c>
      <c r="L63" s="1"/>
      <c r="O63" s="13">
        <f>'[1]вигрузка (робоча)'!$S$46</f>
        <v>44.01</v>
      </c>
    </row>
    <row r="64" spans="10:15" s="22" customFormat="1" ht="12.75">
      <c r="J64">
        <v>32</v>
      </c>
      <c r="K64" s="18">
        <f t="shared" si="2"/>
        <v>824.45</v>
      </c>
      <c r="O64" s="13">
        <f>'[1]вигрузка (робоча)'!$S$54</f>
        <v>824.45</v>
      </c>
    </row>
    <row r="65" spans="10:15" s="22" customFormat="1" ht="12.75">
      <c r="J65">
        <v>33</v>
      </c>
      <c r="K65" s="18">
        <f t="shared" si="2"/>
        <v>927.95</v>
      </c>
      <c r="L65" s="22">
        <v>927.95</v>
      </c>
      <c r="O65" s="13"/>
    </row>
    <row r="66" spans="9:15" s="22" customFormat="1" ht="12.75">
      <c r="I66" s="22" t="s">
        <v>647</v>
      </c>
      <c r="K66" s="35">
        <f>K52+K53+K54+K55+K56+K57+K58+K59+K60+K61+K62+K63+K64+K65</f>
        <v>2.265119292133022E-08</v>
      </c>
      <c r="L66" s="36">
        <f>L52+L53+L65</f>
        <v>-4.481535142986104E-10</v>
      </c>
      <c r="M66" s="45">
        <f>M52+N52+M53</f>
        <v>-3.2741809263825417E-11</v>
      </c>
      <c r="N66" s="46"/>
      <c r="O66" s="35">
        <f>O52+O54+O55+O56+O57+O58+O59+O60+O61+O62+O63+O64</f>
        <v>6.914126515766839E-08</v>
      </c>
    </row>
    <row r="67" spans="11:15" s="22" customFormat="1" ht="12.75">
      <c r="K67" s="25"/>
      <c r="L67" s="8"/>
      <c r="O67" s="25"/>
    </row>
    <row r="68" spans="11:12" s="22" customFormat="1" ht="12.75">
      <c r="K68" s="25"/>
      <c r="L68" s="37"/>
    </row>
    <row r="69" spans="11:15" s="22" customFormat="1" ht="12.75">
      <c r="K69" s="25"/>
      <c r="L69" s="23"/>
      <c r="N69" s="23"/>
      <c r="O69" s="23"/>
    </row>
    <row r="70" spans="11:15" s="22" customFormat="1" ht="12.75">
      <c r="K70" s="25"/>
      <c r="L70" s="23"/>
      <c r="N70" s="23"/>
      <c r="O70" s="23"/>
    </row>
    <row r="71" spans="11:15" s="22" customFormat="1" ht="12.75">
      <c r="K71" s="25"/>
      <c r="L71" s="23"/>
      <c r="N71" s="23"/>
      <c r="O71" s="23"/>
    </row>
    <row r="72" spans="11:15" s="22" customFormat="1" ht="12.75">
      <c r="K72" s="25"/>
      <c r="L72" s="23"/>
      <c r="N72" s="23"/>
      <c r="O72" s="23"/>
    </row>
    <row r="73" s="22" customFormat="1" ht="12.75"/>
    <row r="74" spans="11:15" s="22" customFormat="1" ht="12.75">
      <c r="K74" s="23"/>
      <c r="L74" s="23"/>
      <c r="N74" s="23"/>
      <c r="O74" s="23"/>
    </row>
    <row r="75" ht="12.75">
      <c r="N75" s="12"/>
    </row>
    <row r="77" ht="12.75">
      <c r="L77" s="12"/>
    </row>
    <row r="78" ht="12.75">
      <c r="L78" s="12"/>
    </row>
    <row r="80" ht="12.75">
      <c r="L80" s="12"/>
    </row>
  </sheetData>
  <sheetProtection/>
  <mergeCells count="3">
    <mergeCell ref="M54:N54"/>
    <mergeCell ref="M53:N53"/>
    <mergeCell ref="M66:N6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62"/>
  <sheetViews>
    <sheetView zoomScalePageLayoutView="0" workbookViewId="0" topLeftCell="A1">
      <pane ySplit="1" topLeftCell="A29" activePane="bottomLeft" state="frozen"/>
      <selection pane="topLeft" activeCell="A1" sqref="A1"/>
      <selection pane="bottomLeft" activeCell="O48" sqref="O48"/>
    </sheetView>
  </sheetViews>
  <sheetFormatPr defaultColWidth="9.00390625" defaultRowHeight="12.75"/>
  <cols>
    <col min="4" max="4" width="18.875" style="0" customWidth="1"/>
    <col min="5" max="5" width="23.75390625" style="0" customWidth="1"/>
    <col min="11" max="11" width="16.375" style="0" customWidth="1"/>
    <col min="12" max="12" width="16.25390625" style="0" customWidth="1"/>
    <col min="13" max="13" width="16.125" style="0" customWidth="1"/>
    <col min="14" max="14" width="15.375" style="0" customWidth="1"/>
    <col min="15" max="15" width="15.25390625" style="0" customWidth="1"/>
    <col min="16" max="16" width="15.375" style="0" customWidth="1"/>
    <col min="17" max="17" width="17.375" style="0" customWidth="1"/>
    <col min="24" max="24" width="26.625" style="0" customWidth="1"/>
    <col min="29" max="29" width="17.375" style="0" customWidth="1"/>
  </cols>
  <sheetData>
    <row r="1" spans="1:30" s="4" customFormat="1" ht="14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</row>
    <row r="2" spans="1:30" ht="51">
      <c r="A2" s="1">
        <v>27</v>
      </c>
      <c r="B2" s="1">
        <v>2021</v>
      </c>
      <c r="C2" s="1">
        <v>2</v>
      </c>
      <c r="D2" s="2" t="s">
        <v>194</v>
      </c>
      <c r="E2" s="2" t="s">
        <v>195</v>
      </c>
      <c r="F2" s="2" t="s">
        <v>196</v>
      </c>
      <c r="G2" s="2" t="s">
        <v>79</v>
      </c>
      <c r="H2" s="2" t="s">
        <v>38</v>
      </c>
      <c r="I2" s="1">
        <v>123312375.58</v>
      </c>
      <c r="J2" s="1">
        <v>20292645.97</v>
      </c>
      <c r="K2" s="5">
        <v>144357699.88</v>
      </c>
      <c r="L2" s="1">
        <v>20292645.97</v>
      </c>
      <c r="M2" s="1">
        <v>16353707.75</v>
      </c>
      <c r="N2" s="1">
        <v>9200761.51</v>
      </c>
      <c r="O2" s="1">
        <v>98510584.65</v>
      </c>
      <c r="P2" s="1">
        <v>0</v>
      </c>
      <c r="Q2" s="1">
        <v>0</v>
      </c>
      <c r="R2" s="1">
        <v>0</v>
      </c>
      <c r="S2" s="1">
        <v>73635718.85</v>
      </c>
      <c r="T2" s="1">
        <v>18.8</v>
      </c>
      <c r="U2" s="1">
        <v>0</v>
      </c>
      <c r="V2" s="1">
        <v>0</v>
      </c>
      <c r="W2" s="2" t="s">
        <v>197</v>
      </c>
      <c r="X2" s="2" t="s">
        <v>198</v>
      </c>
      <c r="Y2" s="2" t="s">
        <v>199</v>
      </c>
      <c r="Z2" s="2" t="s">
        <v>38</v>
      </c>
      <c r="AA2" s="1">
        <v>0</v>
      </c>
      <c r="AB2" s="1">
        <v>27</v>
      </c>
      <c r="AC2" s="2" t="s">
        <v>200</v>
      </c>
      <c r="AD2" s="2" t="s">
        <v>40</v>
      </c>
    </row>
    <row r="3" spans="1:30" ht="76.5">
      <c r="A3" s="1">
        <v>27</v>
      </c>
      <c r="B3" s="1">
        <v>2021</v>
      </c>
      <c r="C3" s="1">
        <v>2</v>
      </c>
      <c r="D3" s="2" t="s">
        <v>213</v>
      </c>
      <c r="E3" s="2" t="s">
        <v>214</v>
      </c>
      <c r="F3" s="2" t="s">
        <v>215</v>
      </c>
      <c r="G3" s="2" t="s">
        <v>44</v>
      </c>
      <c r="H3" s="2" t="s">
        <v>86</v>
      </c>
      <c r="I3" s="1">
        <v>2002874.35</v>
      </c>
      <c r="J3" s="1">
        <v>0</v>
      </c>
      <c r="K3" s="5">
        <v>2006044.17</v>
      </c>
      <c r="L3" s="1">
        <v>0</v>
      </c>
      <c r="M3" s="1">
        <v>0</v>
      </c>
      <c r="N3" s="1">
        <v>0</v>
      </c>
      <c r="O3" s="1">
        <v>2006044.17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2" t="s">
        <v>216</v>
      </c>
      <c r="X3" s="2" t="s">
        <v>217</v>
      </c>
      <c r="Y3" s="2" t="s">
        <v>199</v>
      </c>
      <c r="Z3" s="2" t="s">
        <v>218</v>
      </c>
      <c r="AA3" s="1">
        <v>0</v>
      </c>
      <c r="AB3" s="1">
        <v>27</v>
      </c>
      <c r="AC3" s="2" t="s">
        <v>219</v>
      </c>
      <c r="AD3" s="2" t="s">
        <v>40</v>
      </c>
    </row>
    <row r="4" spans="1:30" ht="153">
      <c r="A4" s="1">
        <v>33</v>
      </c>
      <c r="B4" s="1">
        <v>2021</v>
      </c>
      <c r="C4" s="1">
        <v>2</v>
      </c>
      <c r="D4" s="2" t="s">
        <v>626</v>
      </c>
      <c r="E4" s="2" t="s">
        <v>627</v>
      </c>
      <c r="F4" s="2" t="s">
        <v>628</v>
      </c>
      <c r="G4" s="2" t="s">
        <v>44</v>
      </c>
      <c r="H4" s="2" t="s">
        <v>86</v>
      </c>
      <c r="I4" s="1">
        <v>1443.54</v>
      </c>
      <c r="J4" s="1">
        <v>0</v>
      </c>
      <c r="K4" s="5">
        <v>1443.54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1443.54</v>
      </c>
      <c r="R4" s="1">
        <v>0</v>
      </c>
      <c r="S4" s="1">
        <v>437046.72</v>
      </c>
      <c r="T4" s="1">
        <v>29.9</v>
      </c>
      <c r="U4" s="1">
        <v>314754.47</v>
      </c>
      <c r="V4" s="1">
        <v>0</v>
      </c>
      <c r="W4" s="2" t="s">
        <v>629</v>
      </c>
      <c r="X4" s="2" t="s">
        <v>630</v>
      </c>
      <c r="Y4" s="2" t="s">
        <v>199</v>
      </c>
      <c r="Z4" s="2" t="s">
        <v>38</v>
      </c>
      <c r="AA4" s="1">
        <v>0</v>
      </c>
      <c r="AB4" s="1">
        <v>33</v>
      </c>
      <c r="AC4" s="2" t="s">
        <v>631</v>
      </c>
      <c r="AD4" s="2" t="s">
        <v>40</v>
      </c>
    </row>
    <row r="5" spans="1:30" ht="114.75">
      <c r="A5" s="1">
        <v>32</v>
      </c>
      <c r="B5" s="1">
        <v>2021</v>
      </c>
      <c r="C5" s="1">
        <v>2</v>
      </c>
      <c r="D5" s="2" t="s">
        <v>506</v>
      </c>
      <c r="E5" s="2" t="s">
        <v>507</v>
      </c>
      <c r="F5" s="2" t="s">
        <v>508</v>
      </c>
      <c r="G5" s="2" t="s">
        <v>98</v>
      </c>
      <c r="H5" s="2" t="s">
        <v>34</v>
      </c>
      <c r="I5" s="1">
        <v>1286980.02</v>
      </c>
      <c r="J5" s="1">
        <v>1207009.25</v>
      </c>
      <c r="K5" s="5">
        <v>1286980.02</v>
      </c>
      <c r="L5" s="1">
        <v>1207009.25</v>
      </c>
      <c r="M5" s="1">
        <v>20699.92</v>
      </c>
      <c r="N5" s="1">
        <v>59270.85</v>
      </c>
      <c r="O5" s="1">
        <v>0</v>
      </c>
      <c r="P5" s="1">
        <v>0</v>
      </c>
      <c r="Q5" s="1">
        <v>0</v>
      </c>
      <c r="R5" s="1">
        <v>0</v>
      </c>
      <c r="S5" s="1">
        <v>1305301.93</v>
      </c>
      <c r="T5" s="1">
        <v>0</v>
      </c>
      <c r="U5" s="1">
        <v>18321.91</v>
      </c>
      <c r="V5" s="1">
        <v>0</v>
      </c>
      <c r="W5" s="2" t="s">
        <v>509</v>
      </c>
      <c r="X5" s="2" t="s">
        <v>510</v>
      </c>
      <c r="Y5" s="2" t="s">
        <v>511</v>
      </c>
      <c r="Z5" s="2" t="s">
        <v>38</v>
      </c>
      <c r="AA5" s="1">
        <v>0</v>
      </c>
      <c r="AB5" s="1">
        <v>32</v>
      </c>
      <c r="AC5" s="2" t="s">
        <v>512</v>
      </c>
      <c r="AD5" s="2" t="s">
        <v>40</v>
      </c>
    </row>
    <row r="6" spans="1:30" ht="38.25">
      <c r="A6" s="1">
        <v>1</v>
      </c>
      <c r="B6" s="1">
        <v>2021</v>
      </c>
      <c r="C6" s="1">
        <v>2</v>
      </c>
      <c r="D6" s="2" t="s">
        <v>30</v>
      </c>
      <c r="E6" s="2" t="s">
        <v>31</v>
      </c>
      <c r="F6" s="2" t="s">
        <v>32</v>
      </c>
      <c r="G6" s="2" t="s">
        <v>33</v>
      </c>
      <c r="H6" s="2" t="s">
        <v>34</v>
      </c>
      <c r="I6" s="1">
        <v>1009876.58</v>
      </c>
      <c r="J6" s="1">
        <v>0</v>
      </c>
      <c r="K6" s="5">
        <v>1053794.04</v>
      </c>
      <c r="L6" s="1">
        <v>0</v>
      </c>
      <c r="M6" s="1">
        <v>0</v>
      </c>
      <c r="N6" s="1">
        <v>0</v>
      </c>
      <c r="O6" s="1">
        <v>1053794.04</v>
      </c>
      <c r="P6" s="1">
        <v>0</v>
      </c>
      <c r="Q6" s="1">
        <v>0</v>
      </c>
      <c r="R6" s="1">
        <v>0</v>
      </c>
      <c r="S6" s="1">
        <v>686318.87</v>
      </c>
      <c r="T6" s="1">
        <v>0</v>
      </c>
      <c r="U6" s="1">
        <v>0</v>
      </c>
      <c r="V6" s="1">
        <v>0</v>
      </c>
      <c r="W6" s="2" t="s">
        <v>35</v>
      </c>
      <c r="X6" s="2" t="s">
        <v>36</v>
      </c>
      <c r="Y6" s="2" t="s">
        <v>37</v>
      </c>
      <c r="Z6" s="2" t="s">
        <v>38</v>
      </c>
      <c r="AA6" s="1">
        <v>0</v>
      </c>
      <c r="AB6" s="1">
        <v>1</v>
      </c>
      <c r="AC6" s="2" t="s">
        <v>39</v>
      </c>
      <c r="AD6" s="2" t="s">
        <v>40</v>
      </c>
    </row>
    <row r="7" spans="1:30" ht="102">
      <c r="A7" s="1">
        <v>29</v>
      </c>
      <c r="B7" s="1">
        <v>2021</v>
      </c>
      <c r="C7" s="1">
        <v>2</v>
      </c>
      <c r="D7" s="2" t="s">
        <v>423</v>
      </c>
      <c r="E7" s="2" t="s">
        <v>424</v>
      </c>
      <c r="F7" s="2" t="s">
        <v>425</v>
      </c>
      <c r="G7" s="2" t="s">
        <v>426</v>
      </c>
      <c r="H7" s="2" t="s">
        <v>34</v>
      </c>
      <c r="I7" s="1">
        <v>1814391.89</v>
      </c>
      <c r="J7" s="1">
        <v>1558535.13</v>
      </c>
      <c r="K7" s="5">
        <v>1815765</v>
      </c>
      <c r="L7" s="1">
        <v>1558535.13</v>
      </c>
      <c r="M7" s="1">
        <v>0</v>
      </c>
      <c r="N7" s="1">
        <v>0</v>
      </c>
      <c r="O7" s="1">
        <v>257229.87</v>
      </c>
      <c r="P7" s="1">
        <v>0</v>
      </c>
      <c r="Q7" s="1">
        <v>0</v>
      </c>
      <c r="R7" s="1">
        <v>0</v>
      </c>
      <c r="S7" s="1">
        <v>1722824.35</v>
      </c>
      <c r="T7" s="1">
        <v>0</v>
      </c>
      <c r="U7" s="1">
        <v>0</v>
      </c>
      <c r="V7" s="1">
        <v>0</v>
      </c>
      <c r="W7" s="2" t="s">
        <v>427</v>
      </c>
      <c r="X7" s="2" t="s">
        <v>428</v>
      </c>
      <c r="Y7" s="2" t="s">
        <v>37</v>
      </c>
      <c r="Z7" s="2" t="s">
        <v>38</v>
      </c>
      <c r="AA7" s="1">
        <v>0</v>
      </c>
      <c r="AB7" s="1">
        <v>29</v>
      </c>
      <c r="AC7" s="2" t="s">
        <v>429</v>
      </c>
      <c r="AD7" s="2" t="s">
        <v>40</v>
      </c>
    </row>
    <row r="8" spans="1:30" ht="89.25">
      <c r="A8" s="1">
        <v>30</v>
      </c>
      <c r="B8" s="1">
        <v>2021</v>
      </c>
      <c r="C8" s="1">
        <v>2</v>
      </c>
      <c r="D8" s="2" t="s">
        <v>466</v>
      </c>
      <c r="E8" s="2" t="s">
        <v>467</v>
      </c>
      <c r="F8" s="2" t="s">
        <v>468</v>
      </c>
      <c r="G8" s="2" t="s">
        <v>44</v>
      </c>
      <c r="H8" s="2" t="s">
        <v>86</v>
      </c>
      <c r="I8" s="1">
        <v>1068989.77</v>
      </c>
      <c r="J8" s="1">
        <v>0</v>
      </c>
      <c r="K8" s="5">
        <v>1341143.17</v>
      </c>
      <c r="L8" s="1">
        <v>0</v>
      </c>
      <c r="M8" s="1">
        <v>0</v>
      </c>
      <c r="N8" s="1">
        <v>0</v>
      </c>
      <c r="O8" s="1">
        <v>1341143.17</v>
      </c>
      <c r="P8" s="1">
        <v>0</v>
      </c>
      <c r="Q8" s="1">
        <v>0</v>
      </c>
      <c r="R8" s="1">
        <v>0</v>
      </c>
      <c r="S8" s="1">
        <v>1068989.77</v>
      </c>
      <c r="T8" s="1">
        <v>0</v>
      </c>
      <c r="U8" s="1">
        <v>0</v>
      </c>
      <c r="V8" s="1">
        <v>0</v>
      </c>
      <c r="W8" s="2" t="s">
        <v>38</v>
      </c>
      <c r="X8" s="2" t="s">
        <v>469</v>
      </c>
      <c r="Y8" s="2" t="s">
        <v>37</v>
      </c>
      <c r="Z8" s="2" t="s">
        <v>38</v>
      </c>
      <c r="AA8" s="1">
        <v>0</v>
      </c>
      <c r="AB8" s="1">
        <v>30</v>
      </c>
      <c r="AC8" s="2" t="s">
        <v>470</v>
      </c>
      <c r="AD8" s="2" t="s">
        <v>40</v>
      </c>
    </row>
    <row r="9" spans="1:30" ht="89.25">
      <c r="A9" s="1">
        <v>16</v>
      </c>
      <c r="B9" s="1">
        <v>2021</v>
      </c>
      <c r="C9" s="1">
        <v>2</v>
      </c>
      <c r="D9" s="2" t="s">
        <v>167</v>
      </c>
      <c r="E9" s="2" t="s">
        <v>168</v>
      </c>
      <c r="F9" s="2" t="s">
        <v>169</v>
      </c>
      <c r="G9" s="2" t="s">
        <v>53</v>
      </c>
      <c r="H9" s="2" t="s">
        <v>45</v>
      </c>
      <c r="I9" s="1">
        <v>17620.33</v>
      </c>
      <c r="J9" s="1">
        <v>0</v>
      </c>
      <c r="K9" s="5">
        <v>17620.33</v>
      </c>
      <c r="L9" s="1">
        <v>0</v>
      </c>
      <c r="M9" s="1">
        <v>0</v>
      </c>
      <c r="N9" s="1">
        <v>0</v>
      </c>
      <c r="O9" s="1">
        <v>17620.33</v>
      </c>
      <c r="P9" s="1">
        <v>0</v>
      </c>
      <c r="Q9" s="1">
        <v>0</v>
      </c>
      <c r="R9" s="1">
        <v>0</v>
      </c>
      <c r="S9" s="1">
        <v>17620.33</v>
      </c>
      <c r="T9" s="1">
        <v>0</v>
      </c>
      <c r="U9" s="1">
        <v>0</v>
      </c>
      <c r="V9" s="1">
        <v>0</v>
      </c>
      <c r="W9" s="2" t="s">
        <v>38</v>
      </c>
      <c r="X9" s="2" t="s">
        <v>170</v>
      </c>
      <c r="Y9" s="2" t="s">
        <v>171</v>
      </c>
      <c r="Z9" s="2" t="s">
        <v>38</v>
      </c>
      <c r="AA9" s="1">
        <v>0</v>
      </c>
      <c r="AB9" s="1">
        <v>16</v>
      </c>
      <c r="AC9" s="2" t="s">
        <v>172</v>
      </c>
      <c r="AD9" s="2" t="s">
        <v>40</v>
      </c>
    </row>
    <row r="10" spans="1:30" ht="89.25">
      <c r="A10" s="1">
        <v>27</v>
      </c>
      <c r="B10" s="1">
        <v>2021</v>
      </c>
      <c r="C10" s="1">
        <v>2</v>
      </c>
      <c r="D10" s="2" t="s">
        <v>188</v>
      </c>
      <c r="E10" s="2" t="s">
        <v>189</v>
      </c>
      <c r="F10" s="2" t="s">
        <v>190</v>
      </c>
      <c r="G10" s="2" t="s">
        <v>44</v>
      </c>
      <c r="H10" s="2" t="s">
        <v>86</v>
      </c>
      <c r="I10" s="1">
        <v>130605270.77</v>
      </c>
      <c r="J10" s="1">
        <v>0</v>
      </c>
      <c r="K10" s="5">
        <v>144927095.39</v>
      </c>
      <c r="L10" s="1">
        <v>0</v>
      </c>
      <c r="M10" s="1">
        <v>0</v>
      </c>
      <c r="N10" s="1">
        <v>0</v>
      </c>
      <c r="O10" s="1">
        <v>144927095.39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2" t="s">
        <v>191</v>
      </c>
      <c r="X10" s="2" t="s">
        <v>192</v>
      </c>
      <c r="Y10" s="2" t="s">
        <v>171</v>
      </c>
      <c r="Z10" s="2" t="s">
        <v>38</v>
      </c>
      <c r="AA10" s="1">
        <v>0</v>
      </c>
      <c r="AB10" s="1">
        <v>27</v>
      </c>
      <c r="AC10" s="2" t="s">
        <v>193</v>
      </c>
      <c r="AD10" s="2" t="s">
        <v>40</v>
      </c>
    </row>
    <row r="11" spans="1:30" ht="76.5">
      <c r="A11" s="1">
        <v>27</v>
      </c>
      <c r="B11" s="1">
        <v>2021</v>
      </c>
      <c r="C11" s="1">
        <v>2</v>
      </c>
      <c r="D11" s="2" t="s">
        <v>288</v>
      </c>
      <c r="E11" s="2" t="s">
        <v>289</v>
      </c>
      <c r="F11" s="2" t="s">
        <v>290</v>
      </c>
      <c r="G11" s="2" t="s">
        <v>44</v>
      </c>
      <c r="H11" s="2" t="s">
        <v>45</v>
      </c>
      <c r="I11" s="1">
        <v>24239.07</v>
      </c>
      <c r="J11" s="1">
        <v>0</v>
      </c>
      <c r="K11" s="5">
        <v>24239.07</v>
      </c>
      <c r="L11" s="1">
        <v>0</v>
      </c>
      <c r="M11" s="1">
        <v>0</v>
      </c>
      <c r="N11" s="1">
        <v>0</v>
      </c>
      <c r="O11" s="1">
        <v>24239.07</v>
      </c>
      <c r="P11" s="1">
        <v>0</v>
      </c>
      <c r="Q11" s="1">
        <v>0</v>
      </c>
      <c r="R11" s="1">
        <v>0</v>
      </c>
      <c r="S11" s="1">
        <v>24239.07</v>
      </c>
      <c r="T11" s="1">
        <v>0</v>
      </c>
      <c r="U11" s="1">
        <v>0</v>
      </c>
      <c r="V11" s="1">
        <v>0</v>
      </c>
      <c r="W11" s="2" t="s">
        <v>38</v>
      </c>
      <c r="X11" s="2" t="s">
        <v>291</v>
      </c>
      <c r="Y11" s="2" t="s">
        <v>171</v>
      </c>
      <c r="Z11" s="2" t="s">
        <v>38</v>
      </c>
      <c r="AA11" s="1">
        <v>0</v>
      </c>
      <c r="AB11" s="1">
        <v>27</v>
      </c>
      <c r="AC11" s="2" t="s">
        <v>292</v>
      </c>
      <c r="AD11" s="2" t="s">
        <v>40</v>
      </c>
    </row>
    <row r="12" spans="1:30" ht="76.5">
      <c r="A12" s="1">
        <v>31</v>
      </c>
      <c r="B12" s="1">
        <v>2021</v>
      </c>
      <c r="C12" s="1">
        <v>2</v>
      </c>
      <c r="D12" s="2" t="s">
        <v>476</v>
      </c>
      <c r="E12" s="2" t="s">
        <v>477</v>
      </c>
      <c r="F12" s="2" t="s">
        <v>478</v>
      </c>
      <c r="G12" s="2" t="s">
        <v>53</v>
      </c>
      <c r="H12" s="2" t="s">
        <v>45</v>
      </c>
      <c r="I12" s="1">
        <v>135353.79</v>
      </c>
      <c r="J12" s="1">
        <v>0</v>
      </c>
      <c r="K12" s="5">
        <v>135353.79</v>
      </c>
      <c r="L12" s="1">
        <v>0</v>
      </c>
      <c r="M12" s="1">
        <v>0</v>
      </c>
      <c r="N12" s="1">
        <v>135353.79</v>
      </c>
      <c r="O12" s="1">
        <v>0</v>
      </c>
      <c r="P12" s="1">
        <v>0</v>
      </c>
      <c r="Q12" s="1">
        <v>0</v>
      </c>
      <c r="R12" s="1">
        <v>0</v>
      </c>
      <c r="S12" s="1">
        <v>135353.79</v>
      </c>
      <c r="T12" s="1">
        <v>0</v>
      </c>
      <c r="U12" s="1">
        <v>0</v>
      </c>
      <c r="V12" s="1">
        <v>0</v>
      </c>
      <c r="W12" s="2" t="s">
        <v>38</v>
      </c>
      <c r="X12" s="2" t="s">
        <v>479</v>
      </c>
      <c r="Y12" s="2" t="s">
        <v>171</v>
      </c>
      <c r="Z12" s="2" t="s">
        <v>38</v>
      </c>
      <c r="AA12" s="1">
        <v>0</v>
      </c>
      <c r="AB12" s="1">
        <v>31</v>
      </c>
      <c r="AC12" s="2" t="s">
        <v>480</v>
      </c>
      <c r="AD12" s="2" t="s">
        <v>40</v>
      </c>
    </row>
    <row r="13" spans="1:30" ht="51">
      <c r="A13" s="1">
        <v>27</v>
      </c>
      <c r="B13" s="1">
        <v>2021</v>
      </c>
      <c r="C13" s="1">
        <v>2</v>
      </c>
      <c r="D13" s="2" t="s">
        <v>358</v>
      </c>
      <c r="E13" s="2" t="s">
        <v>359</v>
      </c>
      <c r="F13" s="2" t="s">
        <v>360</v>
      </c>
      <c r="G13" s="2" t="s">
        <v>44</v>
      </c>
      <c r="H13" s="2" t="s">
        <v>86</v>
      </c>
      <c r="I13" s="1">
        <v>3657.78</v>
      </c>
      <c r="J13" s="1">
        <v>3657.78</v>
      </c>
      <c r="K13" s="5">
        <v>3657.78</v>
      </c>
      <c r="L13" s="1">
        <v>3657.78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3657.78</v>
      </c>
      <c r="T13" s="1">
        <v>0</v>
      </c>
      <c r="U13" s="1">
        <v>0</v>
      </c>
      <c r="V13" s="1">
        <v>0</v>
      </c>
      <c r="W13" s="2" t="s">
        <v>361</v>
      </c>
      <c r="X13" s="2" t="s">
        <v>362</v>
      </c>
      <c r="Y13" s="2" t="s">
        <v>363</v>
      </c>
      <c r="Z13" s="2" t="s">
        <v>38</v>
      </c>
      <c r="AA13" s="1">
        <v>0</v>
      </c>
      <c r="AB13" s="1">
        <v>27</v>
      </c>
      <c r="AC13" s="2" t="s">
        <v>364</v>
      </c>
      <c r="AD13" s="2" t="s">
        <v>40</v>
      </c>
    </row>
    <row r="14" spans="1:30" ht="102">
      <c r="A14" s="1">
        <v>32</v>
      </c>
      <c r="B14" s="1">
        <v>2021</v>
      </c>
      <c r="C14" s="1">
        <v>2</v>
      </c>
      <c r="D14" s="2" t="s">
        <v>523</v>
      </c>
      <c r="E14" s="2" t="s">
        <v>524</v>
      </c>
      <c r="F14" s="2" t="s">
        <v>525</v>
      </c>
      <c r="G14" s="2" t="s">
        <v>44</v>
      </c>
      <c r="H14" s="2" t="s">
        <v>38</v>
      </c>
      <c r="I14" s="1">
        <v>57241.24</v>
      </c>
      <c r="J14" s="1">
        <v>0</v>
      </c>
      <c r="K14" s="5">
        <v>57241.24</v>
      </c>
      <c r="L14" s="1">
        <v>0</v>
      </c>
      <c r="M14" s="1">
        <v>21619.82</v>
      </c>
      <c r="N14" s="1">
        <v>32869.86</v>
      </c>
      <c r="O14" s="1">
        <v>2751.56</v>
      </c>
      <c r="P14" s="1">
        <v>0</v>
      </c>
      <c r="Q14" s="1">
        <v>0</v>
      </c>
      <c r="R14" s="1">
        <v>0</v>
      </c>
      <c r="S14" s="1">
        <v>57241.24</v>
      </c>
      <c r="T14" s="1">
        <v>0</v>
      </c>
      <c r="U14" s="1">
        <v>0</v>
      </c>
      <c r="V14" s="1">
        <v>0</v>
      </c>
      <c r="W14" s="2" t="s">
        <v>38</v>
      </c>
      <c r="X14" s="2" t="s">
        <v>526</v>
      </c>
      <c r="Y14" s="2" t="s">
        <v>363</v>
      </c>
      <c r="Z14" s="2" t="s">
        <v>38</v>
      </c>
      <c r="AA14" s="1">
        <v>0</v>
      </c>
      <c r="AB14" s="1">
        <v>32</v>
      </c>
      <c r="AC14" s="2" t="s">
        <v>527</v>
      </c>
      <c r="AD14" s="2" t="s">
        <v>40</v>
      </c>
    </row>
    <row r="15" spans="1:30" ht="51">
      <c r="A15" s="1">
        <v>32</v>
      </c>
      <c r="B15" s="1">
        <v>2021</v>
      </c>
      <c r="C15" s="1">
        <v>2</v>
      </c>
      <c r="D15" s="2" t="s">
        <v>533</v>
      </c>
      <c r="E15" s="2" t="s">
        <v>534</v>
      </c>
      <c r="F15" s="2" t="s">
        <v>535</v>
      </c>
      <c r="G15" s="2" t="s">
        <v>44</v>
      </c>
      <c r="H15" s="2" t="s">
        <v>38</v>
      </c>
      <c r="I15" s="1">
        <v>19612.47</v>
      </c>
      <c r="J15" s="1">
        <v>8650.71</v>
      </c>
      <c r="K15" s="5">
        <v>19612.47</v>
      </c>
      <c r="L15" s="1">
        <v>8650.71</v>
      </c>
      <c r="M15" s="1">
        <v>6058.84</v>
      </c>
      <c r="N15" s="1">
        <v>4902.92</v>
      </c>
      <c r="O15" s="1">
        <v>0</v>
      </c>
      <c r="P15" s="1">
        <v>0</v>
      </c>
      <c r="Q15" s="1">
        <v>0</v>
      </c>
      <c r="R15" s="1">
        <v>0</v>
      </c>
      <c r="S15" s="1">
        <v>19612.47</v>
      </c>
      <c r="T15" s="1">
        <v>0</v>
      </c>
      <c r="U15" s="1">
        <v>0</v>
      </c>
      <c r="V15" s="1">
        <v>0</v>
      </c>
      <c r="W15" s="2" t="s">
        <v>38</v>
      </c>
      <c r="X15" s="2" t="s">
        <v>536</v>
      </c>
      <c r="Y15" s="2" t="s">
        <v>363</v>
      </c>
      <c r="Z15" s="2" t="s">
        <v>38</v>
      </c>
      <c r="AA15" s="1">
        <v>0</v>
      </c>
      <c r="AB15" s="1">
        <v>32</v>
      </c>
      <c r="AC15" s="2" t="s">
        <v>537</v>
      </c>
      <c r="AD15" s="2" t="s">
        <v>40</v>
      </c>
    </row>
    <row r="16" spans="1:30" ht="38.25">
      <c r="A16" s="1">
        <v>2</v>
      </c>
      <c r="B16" s="1">
        <v>2021</v>
      </c>
      <c r="C16" s="1">
        <v>2</v>
      </c>
      <c r="D16" s="2" t="s">
        <v>69</v>
      </c>
      <c r="E16" s="2" t="s">
        <v>70</v>
      </c>
      <c r="F16" s="2" t="s">
        <v>71</v>
      </c>
      <c r="G16" s="2" t="s">
        <v>33</v>
      </c>
      <c r="H16" s="2" t="s">
        <v>34</v>
      </c>
      <c r="I16" s="1">
        <v>147461.82</v>
      </c>
      <c r="J16" s="1">
        <v>108742.3</v>
      </c>
      <c r="K16" s="5">
        <v>147461.82</v>
      </c>
      <c r="L16" s="1">
        <v>108742.3</v>
      </c>
      <c r="M16" s="1">
        <v>7299.97</v>
      </c>
      <c r="N16" s="1">
        <v>31419.55</v>
      </c>
      <c r="O16" s="1">
        <v>0</v>
      </c>
      <c r="P16" s="1">
        <v>0</v>
      </c>
      <c r="Q16" s="1">
        <v>0</v>
      </c>
      <c r="R16" s="1">
        <v>0</v>
      </c>
      <c r="S16" s="1">
        <v>160536.83</v>
      </c>
      <c r="T16" s="1">
        <v>39</v>
      </c>
      <c r="U16" s="1">
        <v>13713.77</v>
      </c>
      <c r="V16" s="1">
        <v>0</v>
      </c>
      <c r="W16" s="2" t="s">
        <v>72</v>
      </c>
      <c r="X16" s="2" t="s">
        <v>73</v>
      </c>
      <c r="Y16" s="2" t="s">
        <v>74</v>
      </c>
      <c r="Z16" s="2" t="s">
        <v>38</v>
      </c>
      <c r="AA16" s="1">
        <v>0</v>
      </c>
      <c r="AB16" s="1">
        <v>2</v>
      </c>
      <c r="AC16" s="2" t="s">
        <v>75</v>
      </c>
      <c r="AD16" s="2" t="s">
        <v>40</v>
      </c>
    </row>
    <row r="17" spans="1:30" ht="51">
      <c r="A17" s="1">
        <v>2</v>
      </c>
      <c r="B17" s="1">
        <v>2021</v>
      </c>
      <c r="C17" s="1">
        <v>2</v>
      </c>
      <c r="D17" s="2" t="s">
        <v>76</v>
      </c>
      <c r="E17" s="2" t="s">
        <v>77</v>
      </c>
      <c r="F17" s="2" t="s">
        <v>78</v>
      </c>
      <c r="G17" s="2" t="s">
        <v>79</v>
      </c>
      <c r="H17" s="2" t="s">
        <v>45</v>
      </c>
      <c r="I17" s="1">
        <v>2993.07</v>
      </c>
      <c r="J17" s="1">
        <v>0</v>
      </c>
      <c r="K17" s="5">
        <v>2993.07</v>
      </c>
      <c r="L17" s="1">
        <v>0</v>
      </c>
      <c r="M17" s="1">
        <v>0</v>
      </c>
      <c r="N17" s="1">
        <v>0</v>
      </c>
      <c r="O17" s="1">
        <v>0</v>
      </c>
      <c r="P17" s="1">
        <v>2993.07</v>
      </c>
      <c r="Q17" s="1">
        <v>0</v>
      </c>
      <c r="R17" s="1">
        <v>0</v>
      </c>
      <c r="S17" s="1">
        <v>2993.07</v>
      </c>
      <c r="T17" s="1">
        <v>10.4</v>
      </c>
      <c r="U17" s="1">
        <v>0</v>
      </c>
      <c r="V17" s="1">
        <v>0</v>
      </c>
      <c r="W17" s="2" t="s">
        <v>80</v>
      </c>
      <c r="X17" s="2" t="s">
        <v>81</v>
      </c>
      <c r="Y17" s="2" t="s">
        <v>74</v>
      </c>
      <c r="Z17" s="2" t="s">
        <v>38</v>
      </c>
      <c r="AA17" s="1">
        <v>0</v>
      </c>
      <c r="AB17" s="1">
        <v>2</v>
      </c>
      <c r="AC17" s="2" t="s">
        <v>82</v>
      </c>
      <c r="AD17" s="2" t="s">
        <v>40</v>
      </c>
    </row>
    <row r="18" spans="1:30" ht="89.25">
      <c r="A18" s="1">
        <v>16</v>
      </c>
      <c r="B18" s="1">
        <v>2021</v>
      </c>
      <c r="C18" s="1">
        <v>2</v>
      </c>
      <c r="D18" s="2" t="s">
        <v>153</v>
      </c>
      <c r="E18" s="2" t="s">
        <v>154</v>
      </c>
      <c r="F18" s="2" t="s">
        <v>155</v>
      </c>
      <c r="G18" s="2" t="s">
        <v>53</v>
      </c>
      <c r="H18" s="2" t="s">
        <v>86</v>
      </c>
      <c r="I18" s="1">
        <v>155683.72</v>
      </c>
      <c r="J18" s="1">
        <v>0</v>
      </c>
      <c r="K18" s="5">
        <v>155683.72</v>
      </c>
      <c r="L18" s="1">
        <v>0</v>
      </c>
      <c r="M18" s="1">
        <v>0</v>
      </c>
      <c r="N18" s="1">
        <v>0</v>
      </c>
      <c r="O18" s="1">
        <v>155683.72</v>
      </c>
      <c r="P18" s="1">
        <v>0</v>
      </c>
      <c r="Q18" s="1">
        <v>0</v>
      </c>
      <c r="R18" s="1">
        <v>0</v>
      </c>
      <c r="S18" s="1">
        <v>68980.71</v>
      </c>
      <c r="T18" s="1">
        <v>0.4</v>
      </c>
      <c r="U18" s="1">
        <v>45829.38</v>
      </c>
      <c r="V18" s="1">
        <v>0</v>
      </c>
      <c r="W18" s="2" t="s">
        <v>156</v>
      </c>
      <c r="X18" s="2" t="s">
        <v>157</v>
      </c>
      <c r="Y18" s="2" t="s">
        <v>74</v>
      </c>
      <c r="Z18" s="2" t="s">
        <v>38</v>
      </c>
      <c r="AA18" s="1">
        <v>0</v>
      </c>
      <c r="AB18" s="1">
        <v>16</v>
      </c>
      <c r="AC18" s="2" t="s">
        <v>158</v>
      </c>
      <c r="AD18" s="2" t="s">
        <v>40</v>
      </c>
    </row>
    <row r="19" spans="1:30" ht="114.75">
      <c r="A19" s="1">
        <v>27</v>
      </c>
      <c r="B19" s="1">
        <v>2021</v>
      </c>
      <c r="C19" s="1">
        <v>2</v>
      </c>
      <c r="D19" s="2" t="s">
        <v>237</v>
      </c>
      <c r="E19" s="2" t="s">
        <v>238</v>
      </c>
      <c r="F19" s="2" t="s">
        <v>239</v>
      </c>
      <c r="G19" s="2" t="s">
        <v>44</v>
      </c>
      <c r="H19" s="2" t="s">
        <v>86</v>
      </c>
      <c r="I19" s="1">
        <v>316725.65</v>
      </c>
      <c r="J19" s="1">
        <v>150098.1</v>
      </c>
      <c r="K19" s="5">
        <v>316725.65</v>
      </c>
      <c r="L19" s="1">
        <v>150098.1</v>
      </c>
      <c r="M19" s="1">
        <v>6424.97</v>
      </c>
      <c r="N19" s="1">
        <v>6832.14</v>
      </c>
      <c r="O19" s="1">
        <v>153370.44</v>
      </c>
      <c r="P19" s="1">
        <v>0</v>
      </c>
      <c r="Q19" s="1">
        <v>0</v>
      </c>
      <c r="R19" s="1">
        <v>0</v>
      </c>
      <c r="S19" s="1">
        <v>117992.59</v>
      </c>
      <c r="T19" s="1">
        <v>3.1</v>
      </c>
      <c r="U19" s="1">
        <v>0</v>
      </c>
      <c r="V19" s="1">
        <v>0</v>
      </c>
      <c r="W19" s="2" t="s">
        <v>240</v>
      </c>
      <c r="X19" s="2" t="s">
        <v>241</v>
      </c>
      <c r="Y19" s="2" t="s">
        <v>74</v>
      </c>
      <c r="Z19" s="2" t="s">
        <v>38</v>
      </c>
      <c r="AA19" s="1">
        <v>0</v>
      </c>
      <c r="AB19" s="1">
        <v>27</v>
      </c>
      <c r="AC19" s="2" t="s">
        <v>242</v>
      </c>
      <c r="AD19" s="2" t="s">
        <v>40</v>
      </c>
    </row>
    <row r="20" spans="1:30" ht="63.75">
      <c r="A20" s="1">
        <v>27</v>
      </c>
      <c r="B20" s="1">
        <v>2021</v>
      </c>
      <c r="C20" s="1">
        <v>2</v>
      </c>
      <c r="D20" s="2" t="s">
        <v>282</v>
      </c>
      <c r="E20" s="2" t="s">
        <v>283</v>
      </c>
      <c r="F20" s="2" t="s">
        <v>284</v>
      </c>
      <c r="G20" s="2" t="s">
        <v>44</v>
      </c>
      <c r="H20" s="2" t="s">
        <v>45</v>
      </c>
      <c r="I20" s="1">
        <v>24312.33</v>
      </c>
      <c r="J20" s="1">
        <v>0</v>
      </c>
      <c r="K20" s="5">
        <v>24312.33</v>
      </c>
      <c r="L20" s="1">
        <v>0</v>
      </c>
      <c r="M20" s="1">
        <v>0</v>
      </c>
      <c r="N20" s="1">
        <v>0</v>
      </c>
      <c r="O20" s="1">
        <v>24312.33</v>
      </c>
      <c r="P20" s="1">
        <v>0</v>
      </c>
      <c r="Q20" s="1">
        <v>0</v>
      </c>
      <c r="R20" s="1">
        <v>0</v>
      </c>
      <c r="S20" s="1">
        <v>47212.81</v>
      </c>
      <c r="T20" s="1">
        <v>0</v>
      </c>
      <c r="U20" s="1">
        <v>47212.81</v>
      </c>
      <c r="V20" s="1">
        <v>0</v>
      </c>
      <c r="W20" s="2" t="s">
        <v>285</v>
      </c>
      <c r="X20" s="2" t="s">
        <v>286</v>
      </c>
      <c r="Y20" s="2" t="s">
        <v>74</v>
      </c>
      <c r="Z20" s="2" t="s">
        <v>38</v>
      </c>
      <c r="AA20" s="1">
        <v>0</v>
      </c>
      <c r="AB20" s="1">
        <v>27</v>
      </c>
      <c r="AC20" s="2" t="s">
        <v>287</v>
      </c>
      <c r="AD20" s="2" t="s">
        <v>40</v>
      </c>
    </row>
    <row r="21" spans="1:30" ht="89.25">
      <c r="A21" s="1">
        <v>27</v>
      </c>
      <c r="B21" s="1">
        <v>2021</v>
      </c>
      <c r="C21" s="1">
        <v>2</v>
      </c>
      <c r="D21" s="2" t="s">
        <v>309</v>
      </c>
      <c r="E21" s="2" t="s">
        <v>310</v>
      </c>
      <c r="F21" s="2" t="s">
        <v>311</v>
      </c>
      <c r="G21" s="2" t="s">
        <v>44</v>
      </c>
      <c r="H21" s="2" t="s">
        <v>86</v>
      </c>
      <c r="I21" s="1">
        <v>17697.14</v>
      </c>
      <c r="J21" s="1">
        <v>17688.42</v>
      </c>
      <c r="K21" s="5">
        <v>17697.14</v>
      </c>
      <c r="L21" s="1">
        <v>17688.42</v>
      </c>
      <c r="M21" s="1">
        <v>0</v>
      </c>
      <c r="N21" s="1">
        <v>8.72</v>
      </c>
      <c r="O21" s="1">
        <v>0</v>
      </c>
      <c r="P21" s="1">
        <v>0</v>
      </c>
      <c r="Q21" s="1">
        <v>0</v>
      </c>
      <c r="R21" s="1">
        <v>0</v>
      </c>
      <c r="S21" s="1">
        <v>17697.14</v>
      </c>
      <c r="T21" s="1">
        <v>0</v>
      </c>
      <c r="U21" s="1">
        <v>0</v>
      </c>
      <c r="V21" s="1">
        <v>0</v>
      </c>
      <c r="W21" s="2" t="s">
        <v>312</v>
      </c>
      <c r="X21" s="2" t="s">
        <v>313</v>
      </c>
      <c r="Y21" s="2" t="s">
        <v>74</v>
      </c>
      <c r="Z21" s="2" t="s">
        <v>38</v>
      </c>
      <c r="AA21" s="1">
        <v>0</v>
      </c>
      <c r="AB21" s="1">
        <v>27</v>
      </c>
      <c r="AC21" s="2" t="s">
        <v>314</v>
      </c>
      <c r="AD21" s="2" t="s">
        <v>40</v>
      </c>
    </row>
    <row r="22" spans="1:30" ht="102">
      <c r="A22" s="1">
        <v>32</v>
      </c>
      <c r="B22" s="1">
        <v>2021</v>
      </c>
      <c r="C22" s="1">
        <v>2</v>
      </c>
      <c r="D22" s="2" t="s">
        <v>528</v>
      </c>
      <c r="E22" s="2" t="s">
        <v>529</v>
      </c>
      <c r="F22" s="2" t="s">
        <v>530</v>
      </c>
      <c r="G22" s="2" t="s">
        <v>44</v>
      </c>
      <c r="H22" s="2" t="s">
        <v>86</v>
      </c>
      <c r="I22" s="1">
        <v>20766.78</v>
      </c>
      <c r="J22" s="1">
        <v>0</v>
      </c>
      <c r="K22" s="5">
        <v>20766.78</v>
      </c>
      <c r="L22" s="1">
        <v>0</v>
      </c>
      <c r="M22" s="1">
        <v>0</v>
      </c>
      <c r="N22" s="1">
        <v>0</v>
      </c>
      <c r="O22" s="1">
        <v>20766.78</v>
      </c>
      <c r="P22" s="1">
        <v>0</v>
      </c>
      <c r="Q22" s="1">
        <v>0</v>
      </c>
      <c r="R22" s="1">
        <v>0</v>
      </c>
      <c r="S22" s="1">
        <v>138665.09</v>
      </c>
      <c r="T22" s="1">
        <v>0</v>
      </c>
      <c r="U22" s="1">
        <v>138665.09</v>
      </c>
      <c r="V22" s="1">
        <v>0</v>
      </c>
      <c r="W22" s="2" t="s">
        <v>531</v>
      </c>
      <c r="X22" s="2" t="s">
        <v>286</v>
      </c>
      <c r="Y22" s="2" t="s">
        <v>74</v>
      </c>
      <c r="Z22" s="2" t="s">
        <v>38</v>
      </c>
      <c r="AA22" s="1">
        <v>0</v>
      </c>
      <c r="AB22" s="1">
        <v>32</v>
      </c>
      <c r="AC22" s="2" t="s">
        <v>532</v>
      </c>
      <c r="AD22" s="2" t="s">
        <v>40</v>
      </c>
    </row>
    <row r="23" spans="1:30" ht="89.25">
      <c r="A23" s="1">
        <v>1</v>
      </c>
      <c r="B23" s="1">
        <v>2021</v>
      </c>
      <c r="C23" s="1">
        <v>2</v>
      </c>
      <c r="D23" s="2" t="s">
        <v>41</v>
      </c>
      <c r="E23" s="2" t="s">
        <v>42</v>
      </c>
      <c r="F23" s="2" t="s">
        <v>43</v>
      </c>
      <c r="G23" s="2" t="s">
        <v>44</v>
      </c>
      <c r="H23" s="2" t="s">
        <v>45</v>
      </c>
      <c r="I23" s="1">
        <v>596465.11</v>
      </c>
      <c r="J23" s="1">
        <v>420547.13</v>
      </c>
      <c r="K23" s="5">
        <v>596465.11</v>
      </c>
      <c r="L23" s="1">
        <v>420547.13</v>
      </c>
      <c r="M23" s="1">
        <v>8084.74</v>
      </c>
      <c r="N23" s="1">
        <v>6195.59</v>
      </c>
      <c r="O23" s="1">
        <v>161637.65</v>
      </c>
      <c r="P23" s="1">
        <v>0</v>
      </c>
      <c r="Q23" s="1">
        <v>0</v>
      </c>
      <c r="R23" s="1">
        <v>0</v>
      </c>
      <c r="S23" s="1">
        <v>545616</v>
      </c>
      <c r="T23" s="1">
        <v>4.1</v>
      </c>
      <c r="U23" s="1">
        <v>0</v>
      </c>
      <c r="V23" s="1">
        <v>0</v>
      </c>
      <c r="W23" s="2" t="s">
        <v>46</v>
      </c>
      <c r="X23" s="2" t="s">
        <v>47</v>
      </c>
      <c r="Y23" s="2" t="s">
        <v>48</v>
      </c>
      <c r="Z23" s="2" t="s">
        <v>38</v>
      </c>
      <c r="AA23" s="1">
        <v>0</v>
      </c>
      <c r="AB23" s="1">
        <v>1</v>
      </c>
      <c r="AC23" s="2" t="s">
        <v>49</v>
      </c>
      <c r="AD23" s="2" t="s">
        <v>40</v>
      </c>
    </row>
    <row r="24" spans="1:30" ht="89.25">
      <c r="A24" s="1">
        <v>14</v>
      </c>
      <c r="B24" s="1">
        <v>2021</v>
      </c>
      <c r="C24" s="1">
        <v>2</v>
      </c>
      <c r="D24" s="2" t="s">
        <v>122</v>
      </c>
      <c r="E24" s="2" t="s">
        <v>123</v>
      </c>
      <c r="F24" s="2" t="s">
        <v>124</v>
      </c>
      <c r="G24" s="2" t="s">
        <v>33</v>
      </c>
      <c r="H24" s="2" t="s">
        <v>34</v>
      </c>
      <c r="I24" s="1">
        <v>238177.56</v>
      </c>
      <c r="J24" s="1">
        <v>122664.72</v>
      </c>
      <c r="K24" s="5">
        <v>238177.56</v>
      </c>
      <c r="L24" s="1">
        <v>122664.72</v>
      </c>
      <c r="M24" s="1">
        <v>3385.2</v>
      </c>
      <c r="N24" s="1">
        <v>7200.94</v>
      </c>
      <c r="O24" s="1">
        <v>104926.7</v>
      </c>
      <c r="P24" s="1">
        <v>0</v>
      </c>
      <c r="Q24" s="1">
        <v>0</v>
      </c>
      <c r="R24" s="1">
        <v>0</v>
      </c>
      <c r="S24" s="1">
        <v>225562.36</v>
      </c>
      <c r="T24" s="1">
        <v>50.6</v>
      </c>
      <c r="U24" s="1">
        <v>0</v>
      </c>
      <c r="V24" s="1">
        <v>0</v>
      </c>
      <c r="W24" s="2" t="s">
        <v>125</v>
      </c>
      <c r="X24" s="2" t="s">
        <v>126</v>
      </c>
      <c r="Y24" s="2" t="s">
        <v>48</v>
      </c>
      <c r="Z24" s="2" t="s">
        <v>38</v>
      </c>
      <c r="AA24" s="1">
        <v>0</v>
      </c>
      <c r="AB24" s="1">
        <v>14</v>
      </c>
      <c r="AC24" s="2" t="s">
        <v>127</v>
      </c>
      <c r="AD24" s="2" t="s">
        <v>40</v>
      </c>
    </row>
    <row r="25" spans="1:30" ht="51">
      <c r="A25" s="1">
        <v>27</v>
      </c>
      <c r="B25" s="1">
        <v>2021</v>
      </c>
      <c r="C25" s="1">
        <v>2</v>
      </c>
      <c r="D25" s="2" t="s">
        <v>201</v>
      </c>
      <c r="E25" s="2" t="s">
        <v>202</v>
      </c>
      <c r="F25" s="2" t="s">
        <v>203</v>
      </c>
      <c r="G25" s="2" t="s">
        <v>44</v>
      </c>
      <c r="H25" s="2" t="s">
        <v>86</v>
      </c>
      <c r="I25" s="1">
        <v>15380940.05</v>
      </c>
      <c r="J25" s="1">
        <v>7016662.75</v>
      </c>
      <c r="K25" s="5">
        <v>15380940.05</v>
      </c>
      <c r="L25" s="1">
        <v>7016662.75</v>
      </c>
      <c r="M25" s="1">
        <v>80388.59</v>
      </c>
      <c r="N25" s="1">
        <v>256395.37</v>
      </c>
      <c r="O25" s="1">
        <v>7094448.94</v>
      </c>
      <c r="P25" s="1">
        <v>0</v>
      </c>
      <c r="Q25" s="1">
        <v>933044.4</v>
      </c>
      <c r="R25" s="1">
        <v>0</v>
      </c>
      <c r="S25" s="1">
        <v>6524343.38</v>
      </c>
      <c r="T25" s="1">
        <v>0.15</v>
      </c>
      <c r="U25" s="1">
        <v>0</v>
      </c>
      <c r="V25" s="1">
        <v>0</v>
      </c>
      <c r="W25" s="2" t="s">
        <v>204</v>
      </c>
      <c r="X25" s="2" t="s">
        <v>205</v>
      </c>
      <c r="Y25" s="2" t="s">
        <v>48</v>
      </c>
      <c r="Z25" s="2" t="s">
        <v>38</v>
      </c>
      <c r="AA25" s="1">
        <v>0</v>
      </c>
      <c r="AB25" s="1">
        <v>27</v>
      </c>
      <c r="AC25" s="2" t="s">
        <v>206</v>
      </c>
      <c r="AD25" s="2" t="s">
        <v>40</v>
      </c>
    </row>
    <row r="26" spans="1:30" ht="63.75">
      <c r="A26" s="1">
        <v>27</v>
      </c>
      <c r="B26" s="1">
        <v>2021</v>
      </c>
      <c r="C26" s="1">
        <v>2</v>
      </c>
      <c r="D26" s="2" t="s">
        <v>207</v>
      </c>
      <c r="E26" s="2" t="s">
        <v>208</v>
      </c>
      <c r="F26" s="2" t="s">
        <v>209</v>
      </c>
      <c r="G26" s="2" t="s">
        <v>44</v>
      </c>
      <c r="H26" s="2" t="s">
        <v>38</v>
      </c>
      <c r="I26" s="1">
        <v>3292162.44</v>
      </c>
      <c r="J26" s="1">
        <v>2158930.09</v>
      </c>
      <c r="K26" s="5">
        <v>3292162.44</v>
      </c>
      <c r="L26" s="1">
        <v>2158930.09</v>
      </c>
      <c r="M26" s="1">
        <v>21428.64</v>
      </c>
      <c r="N26" s="1">
        <v>63733.19</v>
      </c>
      <c r="O26" s="1">
        <v>1048070.52</v>
      </c>
      <c r="P26" s="1">
        <v>0</v>
      </c>
      <c r="Q26" s="1">
        <v>0</v>
      </c>
      <c r="R26" s="1">
        <v>0</v>
      </c>
      <c r="S26" s="1">
        <v>2299770.78</v>
      </c>
      <c r="T26" s="1">
        <v>15.9</v>
      </c>
      <c r="U26" s="1">
        <v>0</v>
      </c>
      <c r="V26" s="1">
        <v>0</v>
      </c>
      <c r="W26" s="2" t="s">
        <v>210</v>
      </c>
      <c r="X26" s="2" t="s">
        <v>211</v>
      </c>
      <c r="Y26" s="2" t="s">
        <v>48</v>
      </c>
      <c r="Z26" s="2" t="s">
        <v>38</v>
      </c>
      <c r="AA26" s="1">
        <v>0</v>
      </c>
      <c r="AB26" s="1">
        <v>27</v>
      </c>
      <c r="AC26" s="2" t="s">
        <v>212</v>
      </c>
      <c r="AD26" s="2" t="s">
        <v>40</v>
      </c>
    </row>
    <row r="27" spans="1:30" ht="51">
      <c r="A27" s="1">
        <v>27</v>
      </c>
      <c r="B27" s="1">
        <v>2021</v>
      </c>
      <c r="C27" s="1">
        <v>2</v>
      </c>
      <c r="D27" s="2" t="s">
        <v>220</v>
      </c>
      <c r="E27" s="2" t="s">
        <v>221</v>
      </c>
      <c r="F27" s="2" t="s">
        <v>222</v>
      </c>
      <c r="G27" s="2" t="s">
        <v>44</v>
      </c>
      <c r="H27" s="2" t="s">
        <v>38</v>
      </c>
      <c r="I27" s="1">
        <v>1886965.22</v>
      </c>
      <c r="J27" s="1">
        <v>0</v>
      </c>
      <c r="K27" s="5">
        <v>1886965.22</v>
      </c>
      <c r="L27" s="1">
        <v>0</v>
      </c>
      <c r="M27" s="1">
        <v>3503.46</v>
      </c>
      <c r="N27" s="1">
        <v>22621.89</v>
      </c>
      <c r="O27" s="1">
        <v>1860839.87</v>
      </c>
      <c r="P27" s="1">
        <v>0</v>
      </c>
      <c r="Q27" s="1">
        <v>0</v>
      </c>
      <c r="R27" s="1">
        <v>0</v>
      </c>
      <c r="S27" s="1">
        <v>1653230.37</v>
      </c>
      <c r="T27" s="1">
        <v>0</v>
      </c>
      <c r="U27" s="1">
        <v>0</v>
      </c>
      <c r="V27" s="1">
        <v>0</v>
      </c>
      <c r="W27" s="2" t="s">
        <v>223</v>
      </c>
      <c r="X27" s="2" t="s">
        <v>224</v>
      </c>
      <c r="Y27" s="2" t="s">
        <v>48</v>
      </c>
      <c r="Z27" s="2" t="s">
        <v>38</v>
      </c>
      <c r="AA27" s="1">
        <v>0</v>
      </c>
      <c r="AB27" s="1">
        <v>27</v>
      </c>
      <c r="AC27" s="2" t="s">
        <v>225</v>
      </c>
      <c r="AD27" s="2" t="s">
        <v>40</v>
      </c>
    </row>
    <row r="28" spans="1:30" ht="76.5">
      <c r="A28" s="1">
        <v>27</v>
      </c>
      <c r="B28" s="1">
        <v>2021</v>
      </c>
      <c r="C28" s="1">
        <v>2</v>
      </c>
      <c r="D28" s="2" t="s">
        <v>226</v>
      </c>
      <c r="E28" s="2" t="s">
        <v>227</v>
      </c>
      <c r="F28" s="2" t="s">
        <v>228</v>
      </c>
      <c r="G28" s="2" t="s">
        <v>44</v>
      </c>
      <c r="H28" s="2" t="s">
        <v>86</v>
      </c>
      <c r="I28" s="1">
        <v>463159.83</v>
      </c>
      <c r="J28" s="1">
        <v>0</v>
      </c>
      <c r="K28" s="5">
        <v>463159.83</v>
      </c>
      <c r="L28" s="1">
        <v>0</v>
      </c>
      <c r="M28" s="1">
        <v>346087.85</v>
      </c>
      <c r="N28" s="1">
        <v>61485.23</v>
      </c>
      <c r="O28" s="1">
        <v>55586.75</v>
      </c>
      <c r="P28" s="1">
        <v>0</v>
      </c>
      <c r="Q28" s="1">
        <v>0</v>
      </c>
      <c r="R28" s="1">
        <v>0</v>
      </c>
      <c r="S28" s="1">
        <v>444608.68</v>
      </c>
      <c r="T28" s="1">
        <v>3.84</v>
      </c>
      <c r="U28" s="1">
        <v>21091.78</v>
      </c>
      <c r="V28" s="1">
        <v>0</v>
      </c>
      <c r="W28" s="2" t="s">
        <v>229</v>
      </c>
      <c r="X28" s="2" t="s">
        <v>230</v>
      </c>
      <c r="Y28" s="2" t="s">
        <v>48</v>
      </c>
      <c r="Z28" s="2" t="s">
        <v>38</v>
      </c>
      <c r="AA28" s="1">
        <v>0</v>
      </c>
      <c r="AB28" s="1">
        <v>27</v>
      </c>
      <c r="AC28" s="2" t="s">
        <v>231</v>
      </c>
      <c r="AD28" s="2" t="s">
        <v>40</v>
      </c>
    </row>
    <row r="29" spans="1:30" ht="76.5">
      <c r="A29" s="1">
        <v>27</v>
      </c>
      <c r="B29" s="1">
        <v>2021</v>
      </c>
      <c r="C29" s="1">
        <v>2</v>
      </c>
      <c r="D29" s="2" t="s">
        <v>298</v>
      </c>
      <c r="E29" s="2" t="s">
        <v>299</v>
      </c>
      <c r="F29" s="2" t="s">
        <v>300</v>
      </c>
      <c r="G29" s="2" t="s">
        <v>44</v>
      </c>
      <c r="H29" s="2" t="s">
        <v>86</v>
      </c>
      <c r="I29" s="1">
        <v>19813.85</v>
      </c>
      <c r="J29" s="1">
        <v>0</v>
      </c>
      <c r="K29" s="5">
        <v>19813.85</v>
      </c>
      <c r="L29" s="1">
        <v>0</v>
      </c>
      <c r="M29" s="1">
        <v>0</v>
      </c>
      <c r="N29" s="1">
        <v>0</v>
      </c>
      <c r="O29" s="1">
        <v>19813.85</v>
      </c>
      <c r="P29" s="1">
        <v>0</v>
      </c>
      <c r="Q29" s="1">
        <v>0</v>
      </c>
      <c r="R29" s="1">
        <v>0</v>
      </c>
      <c r="S29" s="1">
        <v>23655.85</v>
      </c>
      <c r="T29" s="1">
        <v>0</v>
      </c>
      <c r="U29" s="1">
        <v>3842</v>
      </c>
      <c r="V29" s="1">
        <v>0</v>
      </c>
      <c r="W29" s="2" t="s">
        <v>301</v>
      </c>
      <c r="X29" s="2" t="s">
        <v>302</v>
      </c>
      <c r="Y29" s="2" t="s">
        <v>48</v>
      </c>
      <c r="Z29" s="2" t="s">
        <v>38</v>
      </c>
      <c r="AA29" s="1">
        <v>0</v>
      </c>
      <c r="AB29" s="1">
        <v>27</v>
      </c>
      <c r="AC29" s="2" t="s">
        <v>303</v>
      </c>
      <c r="AD29" s="2" t="s">
        <v>40</v>
      </c>
    </row>
    <row r="30" spans="1:30" ht="51">
      <c r="A30" s="1">
        <v>27</v>
      </c>
      <c r="B30" s="1">
        <v>2021</v>
      </c>
      <c r="C30" s="1">
        <v>2</v>
      </c>
      <c r="D30" s="2" t="s">
        <v>315</v>
      </c>
      <c r="E30" s="2" t="s">
        <v>316</v>
      </c>
      <c r="F30" s="2" t="s">
        <v>317</v>
      </c>
      <c r="G30" s="2" t="s">
        <v>44</v>
      </c>
      <c r="H30" s="2" t="s">
        <v>45</v>
      </c>
      <c r="I30" s="1">
        <v>17405.93</v>
      </c>
      <c r="J30" s="1">
        <v>17388.94</v>
      </c>
      <c r="K30" s="5">
        <v>17405.93</v>
      </c>
      <c r="L30" s="1">
        <v>17388.94</v>
      </c>
      <c r="M30" s="1">
        <v>0</v>
      </c>
      <c r="N30" s="1">
        <v>16.99</v>
      </c>
      <c r="O30" s="1">
        <v>0</v>
      </c>
      <c r="P30" s="1">
        <v>0</v>
      </c>
      <c r="Q30" s="1">
        <v>0</v>
      </c>
      <c r="R30" s="1">
        <v>0</v>
      </c>
      <c r="S30" s="1">
        <v>17405.93</v>
      </c>
      <c r="T30" s="1">
        <v>0</v>
      </c>
      <c r="U30" s="1">
        <v>0</v>
      </c>
      <c r="V30" s="1">
        <v>0</v>
      </c>
      <c r="W30" s="2" t="s">
        <v>318</v>
      </c>
      <c r="X30" s="2" t="s">
        <v>319</v>
      </c>
      <c r="Y30" s="2" t="s">
        <v>48</v>
      </c>
      <c r="Z30" s="2" t="s">
        <v>38</v>
      </c>
      <c r="AA30" s="1">
        <v>0</v>
      </c>
      <c r="AB30" s="1">
        <v>27</v>
      </c>
      <c r="AC30" s="2" t="s">
        <v>320</v>
      </c>
      <c r="AD30" s="2" t="s">
        <v>40</v>
      </c>
    </row>
    <row r="31" spans="1:30" ht="51">
      <c r="A31" s="1">
        <v>31</v>
      </c>
      <c r="B31" s="1">
        <v>2021</v>
      </c>
      <c r="C31" s="1">
        <v>2</v>
      </c>
      <c r="D31" s="2" t="s">
        <v>471</v>
      </c>
      <c r="E31" s="2" t="s">
        <v>472</v>
      </c>
      <c r="F31" s="2" t="s">
        <v>473</v>
      </c>
      <c r="G31" s="2" t="s">
        <v>44</v>
      </c>
      <c r="H31" s="2" t="s">
        <v>45</v>
      </c>
      <c r="I31" s="1">
        <v>1364419.93</v>
      </c>
      <c r="J31" s="1">
        <v>126928.58</v>
      </c>
      <c r="K31" s="5">
        <v>1364419.93</v>
      </c>
      <c r="L31" s="1">
        <v>126928.58</v>
      </c>
      <c r="M31" s="1">
        <v>11528.32</v>
      </c>
      <c r="N31" s="1">
        <v>34197.77</v>
      </c>
      <c r="O31" s="1">
        <v>1191765.26</v>
      </c>
      <c r="P31" s="1">
        <v>0</v>
      </c>
      <c r="Q31" s="1">
        <v>0</v>
      </c>
      <c r="R31" s="1">
        <v>0</v>
      </c>
      <c r="S31" s="1">
        <v>712542.64</v>
      </c>
      <c r="T31" s="1">
        <v>3.1</v>
      </c>
      <c r="U31" s="1">
        <v>0</v>
      </c>
      <c r="V31" s="1">
        <v>0</v>
      </c>
      <c r="W31" s="2" t="s">
        <v>474</v>
      </c>
      <c r="X31" s="2" t="s">
        <v>205</v>
      </c>
      <c r="Y31" s="2" t="s">
        <v>48</v>
      </c>
      <c r="Z31" s="2" t="s">
        <v>38</v>
      </c>
      <c r="AA31" s="1">
        <v>0</v>
      </c>
      <c r="AB31" s="1">
        <v>31</v>
      </c>
      <c r="AC31" s="2" t="s">
        <v>475</v>
      </c>
      <c r="AD31" s="2" t="s">
        <v>40</v>
      </c>
    </row>
    <row r="32" spans="1:30" ht="76.5">
      <c r="A32" s="1">
        <v>33</v>
      </c>
      <c r="B32" s="1">
        <v>2021</v>
      </c>
      <c r="C32" s="1">
        <v>2</v>
      </c>
      <c r="D32" s="2" t="s">
        <v>560</v>
      </c>
      <c r="E32" s="2" t="s">
        <v>561</v>
      </c>
      <c r="F32" s="2" t="s">
        <v>562</v>
      </c>
      <c r="G32" s="2" t="s">
        <v>44</v>
      </c>
      <c r="H32" s="2" t="s">
        <v>86</v>
      </c>
      <c r="I32" s="1">
        <v>34912986.51</v>
      </c>
      <c r="J32" s="1">
        <v>0</v>
      </c>
      <c r="K32" s="5">
        <v>36325895.91</v>
      </c>
      <c r="L32" s="1">
        <v>0</v>
      </c>
      <c r="M32" s="1">
        <v>0</v>
      </c>
      <c r="N32" s="1">
        <v>0</v>
      </c>
      <c r="O32" s="1">
        <v>36325895.91</v>
      </c>
      <c r="P32" s="1">
        <v>0</v>
      </c>
      <c r="Q32" s="1">
        <v>0</v>
      </c>
      <c r="R32" s="1">
        <v>0</v>
      </c>
      <c r="S32" s="1">
        <v>36325895.91</v>
      </c>
      <c r="T32" s="1">
        <v>0</v>
      </c>
      <c r="U32" s="1">
        <v>0</v>
      </c>
      <c r="V32" s="1">
        <v>0</v>
      </c>
      <c r="W32" s="2" t="s">
        <v>563</v>
      </c>
      <c r="X32" s="2" t="s">
        <v>564</v>
      </c>
      <c r="Y32" s="2" t="s">
        <v>48</v>
      </c>
      <c r="Z32" s="2" t="s">
        <v>38</v>
      </c>
      <c r="AA32" s="1">
        <v>0</v>
      </c>
      <c r="AB32" s="1">
        <v>33</v>
      </c>
      <c r="AC32" s="2" t="s">
        <v>565</v>
      </c>
      <c r="AD32" s="2" t="s">
        <v>40</v>
      </c>
    </row>
    <row r="33" spans="11:17" ht="12.75">
      <c r="K33" s="9">
        <f aca="true" t="shared" si="0" ref="K33:Q33">SUM(K2:K32)</f>
        <v>357318736.23</v>
      </c>
      <c r="L33" s="9">
        <f t="shared" si="0"/>
        <v>33210149.87</v>
      </c>
      <c r="M33" s="9">
        <f t="shared" si="0"/>
        <v>16890218.070000004</v>
      </c>
      <c r="N33" s="9">
        <f t="shared" si="0"/>
        <v>9923266.309999999</v>
      </c>
      <c r="O33" s="9">
        <f t="shared" si="0"/>
        <v>296357620.97</v>
      </c>
      <c r="P33" s="9">
        <f t="shared" si="0"/>
        <v>2993.07</v>
      </c>
      <c r="Q33" s="9">
        <f t="shared" si="0"/>
        <v>934487.9400000001</v>
      </c>
    </row>
    <row r="34" spans="8:17" s="22" customFormat="1" ht="12.75">
      <c r="H34" s="10"/>
      <c r="I34" s="22" t="s">
        <v>641</v>
      </c>
      <c r="K34" s="27">
        <v>357320514.92</v>
      </c>
      <c r="L34" s="28">
        <v>33211928.56</v>
      </c>
      <c r="M34" s="28">
        <v>16890218.07</v>
      </c>
      <c r="N34" s="28">
        <v>9923266.31</v>
      </c>
      <c r="O34" s="29">
        <v>296357620.96999997</v>
      </c>
      <c r="P34" s="28">
        <v>2993.07</v>
      </c>
      <c r="Q34" s="30">
        <v>934487.94</v>
      </c>
    </row>
    <row r="35" spans="11:17" s="22" customFormat="1" ht="12.75">
      <c r="K35" s="26">
        <f>K33-K34</f>
        <v>-1778.6899999976158</v>
      </c>
      <c r="L35" s="26">
        <f>L33-L34</f>
        <v>-1778.6899999976158</v>
      </c>
      <c r="M35" s="26">
        <f>M33-M34</f>
        <v>0</v>
      </c>
      <c r="N35" s="26">
        <f>N33-N34</f>
        <v>0</v>
      </c>
      <c r="O35" s="26">
        <f>O33-O34</f>
        <v>0</v>
      </c>
      <c r="P35" s="26">
        <f>P34-P33</f>
        <v>0</v>
      </c>
      <c r="Q35" s="26">
        <f>Q33-Q34</f>
        <v>0</v>
      </c>
    </row>
    <row r="36" spans="9:17" s="22" customFormat="1" ht="12.75">
      <c r="I36" s="22" t="s">
        <v>644</v>
      </c>
      <c r="K36" s="18"/>
      <c r="L36" s="18">
        <v>33211928.56</v>
      </c>
      <c r="M36" s="18"/>
      <c r="N36" s="18"/>
      <c r="O36" s="18"/>
      <c r="P36" s="18"/>
      <c r="Q36" s="18"/>
    </row>
    <row r="37" spans="8:14" s="22" customFormat="1" ht="12.75">
      <c r="H37" s="10"/>
      <c r="I37" s="22">
        <v>27</v>
      </c>
      <c r="K37" s="22">
        <f>L37+M37+O37+P37+Q37</f>
        <v>962.19</v>
      </c>
      <c r="L37" s="1">
        <v>962.19</v>
      </c>
      <c r="M37" s="41"/>
      <c r="N37" s="41"/>
    </row>
    <row r="38" spans="8:12" s="22" customFormat="1" ht="12.75">
      <c r="H38" s="10"/>
      <c r="I38" s="22" t="s">
        <v>645</v>
      </c>
      <c r="K38" s="22">
        <f>L38+M38+O38+P38+Q38</f>
        <v>816.5</v>
      </c>
      <c r="L38" s="1">
        <v>816.5</v>
      </c>
    </row>
    <row r="39" spans="8:15" s="22" customFormat="1" ht="12.75">
      <c r="H39" s="32" t="s">
        <v>643</v>
      </c>
      <c r="K39" s="34">
        <f>K35+K37+K38</f>
        <v>2.3842403606977314E-09</v>
      </c>
      <c r="L39" s="19">
        <f>L35+L37+L38</f>
        <v>2.3842403606977314E-09</v>
      </c>
      <c r="O39" s="25"/>
    </row>
    <row r="40" spans="11:15" s="22" customFormat="1" ht="12.75">
      <c r="K40" s="25"/>
      <c r="O40" s="25"/>
    </row>
    <row r="41" spans="11:15" s="22" customFormat="1" ht="12.75">
      <c r="K41" s="25"/>
      <c r="O41" s="25"/>
    </row>
    <row r="42" spans="11:15" s="22" customFormat="1" ht="12.75">
      <c r="K42" s="25"/>
      <c r="O42" s="25"/>
    </row>
    <row r="43" spans="11:15" s="22" customFormat="1" ht="12.75">
      <c r="K43" s="25"/>
      <c r="O43" s="25"/>
    </row>
    <row r="44" spans="11:15" s="22" customFormat="1" ht="12.75">
      <c r="K44" s="25"/>
      <c r="O44" s="25"/>
    </row>
    <row r="45" spans="11:15" s="22" customFormat="1" ht="12.75">
      <c r="K45" s="25"/>
      <c r="O45" s="25"/>
    </row>
    <row r="46" spans="11:15" s="22" customFormat="1" ht="12.75">
      <c r="K46" s="25"/>
      <c r="L46" s="1"/>
      <c r="O46" s="25"/>
    </row>
    <row r="47" spans="11:15" s="22" customFormat="1" ht="12.75">
      <c r="K47" s="25"/>
      <c r="O47" s="25"/>
    </row>
    <row r="48" spans="11:15" s="22" customFormat="1" ht="12.75">
      <c r="K48" s="25"/>
      <c r="O48" s="25"/>
    </row>
    <row r="49" spans="11:15" s="22" customFormat="1" ht="12.75">
      <c r="K49" s="25"/>
      <c r="L49" s="1"/>
      <c r="O49" s="25"/>
    </row>
    <row r="50" spans="11:12" s="22" customFormat="1" ht="12.75">
      <c r="K50" s="25"/>
      <c r="L50" s="16"/>
    </row>
    <row r="51" spans="11:15" s="22" customFormat="1" ht="12.75">
      <c r="K51" s="25"/>
      <c r="L51" s="23"/>
      <c r="N51" s="23"/>
      <c r="O51" s="23"/>
    </row>
    <row r="52" spans="11:15" s="22" customFormat="1" ht="12.75">
      <c r="K52" s="25"/>
      <c r="L52" s="23"/>
      <c r="N52" s="23"/>
      <c r="O52" s="23"/>
    </row>
    <row r="53" spans="11:15" s="22" customFormat="1" ht="12.75">
      <c r="K53" s="25"/>
      <c r="L53" s="23"/>
      <c r="N53" s="23"/>
      <c r="O53" s="23"/>
    </row>
    <row r="54" spans="11:15" s="22" customFormat="1" ht="12.75">
      <c r="K54" s="25"/>
      <c r="L54" s="23"/>
      <c r="N54" s="23"/>
      <c r="O54" s="23"/>
    </row>
    <row r="55" s="22" customFormat="1" ht="12.75"/>
    <row r="56" spans="11:15" s="22" customFormat="1" ht="12.75">
      <c r="K56" s="23"/>
      <c r="L56" s="23"/>
      <c r="N56" s="23"/>
      <c r="O56" s="23"/>
    </row>
    <row r="57" s="22" customFormat="1" ht="12.75">
      <c r="N57" s="23"/>
    </row>
    <row r="58" s="22" customFormat="1" ht="12.75"/>
    <row r="59" s="22" customFormat="1" ht="12.75">
      <c r="L59" s="23"/>
    </row>
    <row r="60" s="22" customFormat="1" ht="12.75">
      <c r="L60" s="23"/>
    </row>
    <row r="61" s="22" customFormat="1" ht="12.75"/>
    <row r="62" ht="12.75">
      <c r="L62" s="12"/>
    </row>
  </sheetData>
  <sheetProtection/>
  <mergeCells count="1">
    <mergeCell ref="M37:N3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pens01</cp:lastModifiedBy>
  <dcterms:created xsi:type="dcterms:W3CDTF">2021-07-08T08:43:49Z</dcterms:created>
  <dcterms:modified xsi:type="dcterms:W3CDTF">2021-07-12T06:59:18Z</dcterms:modified>
  <cp:category/>
  <cp:version/>
  <cp:contentType/>
  <cp:contentStatus/>
</cp:coreProperties>
</file>