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8800" windowHeight="12435" tabRatio="231" activeTab="1"/>
  </bookViews>
  <sheets>
    <sheet name="6pf_titul" sheetId="1" r:id="rId1"/>
    <sheet name="Додаток 1" sheetId="2" r:id="rId2"/>
    <sheet name="Контроль Додаток 1" sheetId="3" r:id="rId3"/>
  </sheets>
  <definedNames>
    <definedName name="OLE_LINK2" localSheetId="1">'Додаток 1'!#REF!</definedName>
    <definedName name="_xlnm.Print_Titles" localSheetId="1">'Додаток 1'!#REF!</definedName>
  </definedNames>
  <calcPr calcId="125725"/>
</workbook>
</file>

<file path=xl/calcChain.xml><?xml version="1.0" encoding="utf-8"?>
<calcChain xmlns="http://schemas.openxmlformats.org/spreadsheetml/2006/main">
  <c r="G7" i="3"/>
  <c r="G3"/>
  <c r="E7"/>
  <c r="G9"/>
  <c r="E9"/>
  <c r="G8"/>
  <c r="E8"/>
  <c r="G5"/>
  <c r="E5"/>
  <c r="G4"/>
  <c r="I4" s="1"/>
  <c r="E4"/>
  <c r="E3"/>
  <c r="I9" l="1"/>
  <c r="I8"/>
  <c r="I7"/>
  <c r="I3"/>
  <c r="I5"/>
</calcChain>
</file>

<file path=xl/sharedStrings.xml><?xml version="1.0" encoding="utf-8"?>
<sst xmlns="http://schemas.openxmlformats.org/spreadsheetml/2006/main" count="74" uniqueCount="56">
  <si>
    <t xml:space="preserve">Державне статистичне спостереження </t>
  </si>
  <si>
    <t>ЗВІТ
про чисельність пенсіонерів і суми призначених місячних пенсій</t>
  </si>
  <si>
    <t xml:space="preserve">на </t>
  </si>
  <si>
    <t>Подають:</t>
  </si>
  <si>
    <t>Терміни подання</t>
  </si>
  <si>
    <t xml:space="preserve">Форма № 6-ПФ
</t>
  </si>
  <si>
    <t>Управління Пенсійного фонду України в районах, містах і районах у містах</t>
  </si>
  <si>
    <t xml:space="preserve">ЗАТВЕРДЖЕНО
Наказ Пенсійного фонду України
та Державного комітету статистики України
від 29.12.2003 р. № 127/471
</t>
  </si>
  <si>
    <t>– головним управлінням Пенсійного фонду України в Автономній Республіці Крим, областях, містах Києві та Севастополі</t>
  </si>
  <si>
    <t>5 лютого</t>
  </si>
  <si>
    <t>– районним,міським відділам статистики</t>
  </si>
  <si>
    <t>25 лютого</t>
  </si>
  <si>
    <t>Головні управління Пенсійного фонду України в Автономній Республіці Крим, областях, містах Києві та Севастополі</t>
  </si>
  <si>
    <t>– Пенсійному фонду України</t>
  </si>
  <si>
    <t>– головному управлінню статистики в Автономній Республіці Крим, обласним, Київському та Севастопольському міським управлінням статистики зведену інформацію по регіону та районах</t>
  </si>
  <si>
    <t>Річна</t>
  </si>
  <si>
    <t>Пенсійний фонд України зведену інформацію по Україні та регіонах</t>
  </si>
  <si>
    <t>– Державному комітету статистики України</t>
  </si>
  <si>
    <t>10 квітня</t>
  </si>
  <si>
    <t>Найменування організації-складача інформації</t>
  </si>
  <si>
    <t/>
  </si>
  <si>
    <t>Поштова адреса</t>
  </si>
  <si>
    <t>Код форми документа за ДКУД</t>
  </si>
  <si>
    <t>Коди організації-складача</t>
  </si>
  <si>
    <t>за ЄДРПОУ</t>
  </si>
  <si>
    <t>території (КОАТУУ)</t>
  </si>
  <si>
    <t>виду економічної діяльності (КВЕД)</t>
  </si>
  <si>
    <t>форми власності (КФВ)</t>
  </si>
  <si>
    <t>організаційно-правової форми господарювання (КОПФГ)</t>
  </si>
  <si>
    <t>міністерства, іншого центрального органу, якому підпорядкована організація складач інформації (СПОДУ)*</t>
  </si>
  <si>
    <t>КС</t>
  </si>
  <si>
    <t>* тільки для підприємств державної форми власності</t>
  </si>
  <si>
    <t>Додаток 1</t>
  </si>
  <si>
    <t>Чисельність пенсіонерів усіх категорій, що знаходяться на обліку в органах Пенсійного фонду України, та суми призначених їм місячних пенсій</t>
  </si>
  <si>
    <t>Код рядка</t>
  </si>
  <si>
    <t>Назва показника</t>
  </si>
  <si>
    <t>УСЬОГО</t>
  </si>
  <si>
    <t xml:space="preserve"> у тому числі</t>
  </si>
  <si>
    <t>за віком</t>
  </si>
  <si>
    <t>по інвалідності</t>
  </si>
  <si>
    <t>у разі втрати годувальника</t>
  </si>
  <si>
    <t>за вислугу років</t>
  </si>
  <si>
    <t>соціальні пенсії</t>
  </si>
  <si>
    <t xml:space="preserve">довічне грошове утримання суддів у відставці </t>
  </si>
  <si>
    <t>чисельність (осіб)</t>
  </si>
  <si>
    <t>сума (грн.коп.)</t>
  </si>
  <si>
    <t>А</t>
  </si>
  <si>
    <t>Б</t>
  </si>
  <si>
    <t>цивільні пенсіонери</t>
  </si>
  <si>
    <t>військові пенсіонери</t>
  </si>
  <si>
    <t>цивільні + військові пенсіонери</t>
  </si>
  <si>
    <t>Рядок</t>
  </si>
  <si>
    <t>3+5+7+9+11+13</t>
  </si>
  <si>
    <t>4+6+8+10+12+14</t>
  </si>
  <si>
    <t>на 01.01.2026</t>
  </si>
  <si>
    <t>01.01.2026</t>
  </si>
</sst>
</file>

<file path=xl/styles.xml><?xml version="1.0" encoding="utf-8"?>
<styleSheet xmlns="http://schemas.openxmlformats.org/spreadsheetml/2006/main">
  <fonts count="25">
    <font>
      <sz val="10"/>
      <name val="Times New Roman"/>
      <family val="1"/>
      <charset val="204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8"/>
      <name val="Tahoma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0" borderId="0"/>
  </cellStyleXfs>
  <cellXfs count="114">
    <xf numFmtId="0" fontId="0" fillId="0" borderId="0" xfId="0"/>
    <xf numFmtId="0" fontId="0" fillId="0" borderId="0" xfId="0" applyFont="1"/>
    <xf numFmtId="0" fontId="23" fillId="0" borderId="0" xfId="0" applyFont="1" applyAlignment="1"/>
    <xf numFmtId="49" fontId="23" fillId="0" borderId="0" xfId="0" applyNumberFormat="1" applyFont="1" applyAlignment="1">
      <alignment horizontal="right"/>
    </xf>
    <xf numFmtId="0" fontId="23" fillId="0" borderId="0" xfId="0" applyFont="1" applyAlignment="1">
      <alignment horizontal="center"/>
    </xf>
    <xf numFmtId="0" fontId="19" fillId="0" borderId="11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top" wrapText="1"/>
    </xf>
    <xf numFmtId="0" fontId="0" fillId="0" borderId="11" xfId="0" applyFont="1" applyBorder="1" applyAlignment="1">
      <alignment wrapText="1"/>
    </xf>
    <xf numFmtId="0" fontId="0" fillId="0" borderId="20" xfId="0" applyFont="1" applyBorder="1" applyAlignment="1">
      <alignment horizontal="center" wrapText="1"/>
    </xf>
    <xf numFmtId="0" fontId="0" fillId="0" borderId="19" xfId="0" applyFont="1" applyBorder="1" applyAlignment="1">
      <alignment horizontal="center" wrapText="1"/>
    </xf>
    <xf numFmtId="0" fontId="0" fillId="0" borderId="11" xfId="0" applyFont="1" applyBorder="1" applyAlignment="1">
      <alignment horizontal="center" wrapText="1"/>
    </xf>
    <xf numFmtId="0" fontId="0" fillId="0" borderId="0" xfId="0" applyAlignment="1">
      <alignment vertical="top" wrapText="1"/>
    </xf>
    <xf numFmtId="0" fontId="19" fillId="0" borderId="0" xfId="0" applyFont="1" applyAlignment="1">
      <alignment horizontal="center" vertical="top" wrapText="1"/>
    </xf>
    <xf numFmtId="0" fontId="0" fillId="0" borderId="0" xfId="0" applyProtection="1">
      <protection locked="0"/>
    </xf>
    <xf numFmtId="0" fontId="0" fillId="0" borderId="18" xfId="0" applyFont="1" applyBorder="1" applyAlignment="1" applyProtection="1">
      <alignment horizontal="center" vertical="top" wrapText="1"/>
      <protection locked="0"/>
    </xf>
    <xf numFmtId="1" fontId="0" fillId="0" borderId="0" xfId="0" applyNumberFormat="1" applyAlignment="1" applyProtection="1">
      <alignment horizontal="right"/>
      <protection locked="0"/>
    </xf>
    <xf numFmtId="1" fontId="0" fillId="0" borderId="19" xfId="0" applyNumberFormat="1" applyFont="1" applyBorder="1" applyAlignment="1" applyProtection="1">
      <alignment horizontal="right" vertical="top" wrapText="1"/>
      <protection locked="0"/>
    </xf>
    <xf numFmtId="1" fontId="0" fillId="0" borderId="18" xfId="0" applyNumberFormat="1" applyFont="1" applyBorder="1" applyAlignment="1" applyProtection="1">
      <alignment horizontal="right" vertical="top" wrapText="1"/>
      <protection locked="0"/>
    </xf>
    <xf numFmtId="0" fontId="0" fillId="0" borderId="20" xfId="0" applyFont="1" applyBorder="1" applyAlignment="1" applyProtection="1">
      <alignment horizontal="center" wrapText="1"/>
      <protection locked="0"/>
    </xf>
    <xf numFmtId="1" fontId="0" fillId="0" borderId="18" xfId="0" applyNumberFormat="1" applyFont="1" applyBorder="1" applyAlignment="1" applyProtection="1">
      <alignment horizontal="left" vertical="top" wrapText="1"/>
      <protection locked="0"/>
    </xf>
    <xf numFmtId="0" fontId="22" fillId="0" borderId="0" xfId="0" applyFont="1"/>
    <xf numFmtId="0" fontId="22" fillId="0" borderId="0" xfId="0" applyFont="1" applyAlignment="1">
      <alignment wrapText="1"/>
    </xf>
    <xf numFmtId="1" fontId="22" fillId="0" borderId="0" xfId="0" applyNumberFormat="1" applyFont="1" applyAlignment="1">
      <alignment wrapText="1"/>
    </xf>
    <xf numFmtId="2" fontId="22" fillId="0" borderId="0" xfId="0" applyNumberFormat="1" applyFont="1"/>
    <xf numFmtId="1" fontId="22" fillId="0" borderId="0" xfId="0" applyNumberFormat="1" applyFont="1"/>
    <xf numFmtId="0" fontId="22" fillId="0" borderId="0" xfId="0" applyFont="1" applyBorder="1"/>
    <xf numFmtId="1" fontId="21" fillId="0" borderId="0" xfId="0" applyNumberFormat="1" applyFont="1" applyBorder="1" applyAlignment="1">
      <alignment horizontal="left" wrapText="1"/>
    </xf>
    <xf numFmtId="2" fontId="21" fillId="0" borderId="0" xfId="0" applyNumberFormat="1" applyFont="1" applyBorder="1" applyAlignment="1">
      <alignment horizontal="left" wrapText="1"/>
    </xf>
    <xf numFmtId="0" fontId="22" fillId="0" borderId="0" xfId="0" applyFont="1" applyAlignment="1">
      <alignment horizontal="left" vertical="top" wrapText="1"/>
    </xf>
    <xf numFmtId="1" fontId="0" fillId="0" borderId="26" xfId="0" applyNumberFormat="1" applyBorder="1" applyAlignment="1"/>
    <xf numFmtId="2" fontId="22" fillId="0" borderId="26" xfId="0" applyNumberFormat="1" applyFont="1" applyBorder="1" applyAlignment="1">
      <alignment horizontal="center" vertical="center" wrapText="1"/>
    </xf>
    <xf numFmtId="1" fontId="22" fillId="0" borderId="26" xfId="0" applyNumberFormat="1" applyFont="1" applyBorder="1" applyAlignment="1">
      <alignment horizontal="center" vertical="center" wrapText="1"/>
    </xf>
    <xf numFmtId="2" fontId="22" fillId="0" borderId="27" xfId="0" applyNumberFormat="1" applyFont="1" applyBorder="1" applyAlignment="1">
      <alignment horizontal="center" vertical="center" wrapText="1"/>
    </xf>
    <xf numFmtId="2" fontId="22" fillId="0" borderId="30" xfId="0" applyNumberFormat="1" applyFont="1" applyBorder="1" applyAlignment="1">
      <alignment horizontal="center" vertical="center" wrapText="1"/>
    </xf>
    <xf numFmtId="1" fontId="22" fillId="0" borderId="26" xfId="0" applyNumberFormat="1" applyFont="1" applyBorder="1" applyAlignment="1">
      <alignment horizontal="center" wrapText="1"/>
    </xf>
    <xf numFmtId="1" fontId="22" fillId="0" borderId="10" xfId="0" applyNumberFormat="1" applyFont="1" applyBorder="1" applyAlignment="1">
      <alignment horizontal="center" wrapText="1"/>
    </xf>
    <xf numFmtId="0" fontId="22" fillId="0" borderId="28" xfId="0" applyNumberFormat="1" applyFont="1" applyBorder="1" applyAlignment="1">
      <alignment horizontal="center" wrapText="1"/>
    </xf>
    <xf numFmtId="0" fontId="22" fillId="0" borderId="26" xfId="0" applyNumberFormat="1" applyFont="1" applyBorder="1" applyAlignment="1">
      <alignment horizontal="center"/>
    </xf>
    <xf numFmtId="0" fontId="22" fillId="0" borderId="26" xfId="0" applyNumberFormat="1" applyFont="1" applyBorder="1" applyAlignment="1">
      <alignment horizontal="center" wrapText="1"/>
    </xf>
    <xf numFmtId="0" fontId="22" fillId="0" borderId="36" xfId="0" applyNumberFormat="1" applyFont="1" applyBorder="1" applyAlignment="1">
      <alignment horizontal="center"/>
    </xf>
    <xf numFmtId="0" fontId="22" fillId="0" borderId="35" xfId="0" applyNumberFormat="1" applyFont="1" applyBorder="1" applyAlignment="1">
      <alignment horizontal="center"/>
    </xf>
    <xf numFmtId="0" fontId="22" fillId="0" borderId="29" xfId="0" applyNumberFormat="1" applyFont="1" applyBorder="1" applyAlignment="1">
      <alignment horizontal="center"/>
    </xf>
    <xf numFmtId="0" fontId="22" fillId="0" borderId="26" xfId="0" applyFont="1" applyBorder="1"/>
    <xf numFmtId="0" fontId="22" fillId="0" borderId="37" xfId="0" applyFont="1" applyFill="1" applyBorder="1" applyAlignment="1">
      <alignment horizontal="left" wrapText="1"/>
    </xf>
    <xf numFmtId="1" fontId="21" fillId="0" borderId="26" xfId="0" applyNumberFormat="1" applyFont="1" applyBorder="1" applyAlignment="1">
      <alignment horizontal="right" wrapText="1"/>
    </xf>
    <xf numFmtId="2" fontId="21" fillId="0" borderId="26" xfId="0" applyNumberFormat="1" applyFont="1" applyBorder="1" applyAlignment="1">
      <alignment horizontal="right" wrapText="1"/>
    </xf>
    <xf numFmtId="0" fontId="22" fillId="0" borderId="34" xfId="0" applyFont="1" applyFill="1" applyBorder="1" applyAlignment="1">
      <alignment wrapText="1"/>
    </xf>
    <xf numFmtId="1" fontId="0" fillId="0" borderId="0" xfId="0" applyNumberFormat="1"/>
    <xf numFmtId="2" fontId="0" fillId="0" borderId="0" xfId="0" applyNumberFormat="1"/>
    <xf numFmtId="3" fontId="22" fillId="0" borderId="26" xfId="0" applyNumberFormat="1" applyFont="1" applyBorder="1" applyAlignment="1">
      <alignment horizontal="right"/>
    </xf>
    <xf numFmtId="4" fontId="22" fillId="0" borderId="26" xfId="0" applyNumberFormat="1" applyFont="1" applyBorder="1" applyAlignment="1">
      <alignment horizontal="right"/>
    </xf>
    <xf numFmtId="2" fontId="24" fillId="0" borderId="26" xfId="42" applyNumberFormat="1" applyFont="1" applyFill="1" applyBorder="1" applyAlignment="1">
      <alignment horizontal="center" vertical="center" wrapText="1"/>
    </xf>
    <xf numFmtId="2" fontId="24" fillId="0" borderId="36" xfId="42" applyNumberFormat="1" applyFont="1" applyFill="1" applyBorder="1" applyAlignment="1">
      <alignment horizontal="center" vertical="center" wrapText="1"/>
    </xf>
    <xf numFmtId="0" fontId="20" fillId="0" borderId="22" xfId="0" applyFont="1" applyBorder="1" applyAlignment="1" applyProtection="1">
      <alignment vertical="top" wrapText="1"/>
      <protection locked="0"/>
    </xf>
    <xf numFmtId="0" fontId="20" fillId="0" borderId="24" xfId="0" applyFont="1" applyBorder="1" applyAlignment="1" applyProtection="1">
      <alignment vertical="top" wrapText="1"/>
      <protection locked="0"/>
    </xf>
    <xf numFmtId="0" fontId="20" fillId="0" borderId="23" xfId="0" applyFont="1" applyBorder="1" applyAlignment="1" applyProtection="1">
      <alignment vertical="top" wrapText="1"/>
      <protection locked="0"/>
    </xf>
    <xf numFmtId="0" fontId="19" fillId="0" borderId="0" xfId="0" applyFont="1" applyAlignment="1">
      <alignment horizontal="center"/>
    </xf>
    <xf numFmtId="0" fontId="23" fillId="0" borderId="10" xfId="0" applyFont="1" applyBorder="1" applyAlignment="1">
      <alignment horizontal="center" wrapText="1"/>
    </xf>
    <xf numFmtId="49" fontId="23" fillId="0" borderId="0" xfId="0" applyNumberFormat="1" applyFont="1" applyAlignment="1">
      <alignment horizontal="left"/>
    </xf>
    <xf numFmtId="0" fontId="19" fillId="0" borderId="13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0" fillId="0" borderId="13" xfId="0" applyFont="1" applyBorder="1" applyAlignment="1">
      <alignment vertical="top" wrapText="1"/>
    </xf>
    <xf numFmtId="0" fontId="0" fillId="0" borderId="15" xfId="0" applyFont="1" applyBorder="1" applyAlignment="1">
      <alignment vertical="top" wrapText="1"/>
    </xf>
    <xf numFmtId="0" fontId="0" fillId="0" borderId="14" xfId="0" applyFont="1" applyBorder="1" applyAlignment="1">
      <alignment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0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21" xfId="0" applyFont="1" applyBorder="1" applyAlignment="1">
      <alignment horizontal="left" vertical="top" wrapText="1"/>
    </xf>
    <xf numFmtId="0" fontId="0" fillId="0" borderId="16" xfId="0" applyFont="1" applyBorder="1" applyAlignment="1">
      <alignment horizontal="left" vertical="top" wrapText="1" indent="1"/>
    </xf>
    <xf numFmtId="0" fontId="0" fillId="0" borderId="17" xfId="0" applyFont="1" applyBorder="1" applyAlignment="1">
      <alignment horizontal="left" vertical="top" wrapText="1" indent="1"/>
    </xf>
    <xf numFmtId="0" fontId="0" fillId="0" borderId="18" xfId="0" applyFont="1" applyBorder="1" applyAlignment="1">
      <alignment horizontal="left" vertical="top" wrapText="1" indent="1"/>
    </xf>
    <xf numFmtId="0" fontId="0" fillId="0" borderId="12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21" xfId="0" applyFont="1" applyBorder="1" applyAlignment="1">
      <alignment vertical="top" wrapText="1"/>
    </xf>
    <xf numFmtId="0" fontId="0" fillId="0" borderId="16" xfId="0" applyFont="1" applyBorder="1" applyAlignment="1">
      <alignment vertical="top" wrapText="1"/>
    </xf>
    <xf numFmtId="0" fontId="0" fillId="0" borderId="17" xfId="0" applyFont="1" applyBorder="1" applyAlignment="1">
      <alignment vertical="top" wrapText="1"/>
    </xf>
    <xf numFmtId="0" fontId="0" fillId="0" borderId="18" xfId="0" applyFont="1" applyBorder="1" applyAlignment="1">
      <alignment vertical="top" wrapText="1"/>
    </xf>
    <xf numFmtId="0" fontId="19" fillId="0" borderId="22" xfId="0" applyFont="1" applyBorder="1" applyAlignment="1" applyProtection="1">
      <alignment vertical="top" wrapText="1"/>
      <protection locked="0"/>
    </xf>
    <xf numFmtId="0" fontId="19" fillId="0" borderId="24" xfId="0" applyFont="1" applyBorder="1" applyAlignment="1" applyProtection="1">
      <alignment vertical="top" wrapText="1"/>
      <protection locked="0"/>
    </xf>
    <xf numFmtId="0" fontId="19" fillId="0" borderId="23" xfId="0" applyFont="1" applyBorder="1" applyAlignment="1" applyProtection="1">
      <alignment vertical="top" wrapText="1"/>
      <protection locked="0"/>
    </xf>
    <xf numFmtId="0" fontId="0" fillId="0" borderId="15" xfId="0" applyFont="1" applyBorder="1" applyProtection="1">
      <protection locked="0"/>
    </xf>
    <xf numFmtId="0" fontId="0" fillId="0" borderId="22" xfId="0" applyFont="1" applyBorder="1" applyAlignment="1" applyProtection="1">
      <alignment vertical="top" wrapText="1"/>
      <protection locked="0"/>
    </xf>
    <xf numFmtId="0" fontId="0" fillId="0" borderId="24" xfId="0" applyFont="1" applyBorder="1" applyAlignment="1" applyProtection="1">
      <alignment vertical="top" wrapText="1"/>
      <protection locked="0"/>
    </xf>
    <xf numFmtId="0" fontId="0" fillId="0" borderId="23" xfId="0" applyFont="1" applyBorder="1" applyAlignment="1" applyProtection="1">
      <alignment vertical="top" wrapText="1"/>
      <protection locked="0"/>
    </xf>
    <xf numFmtId="0" fontId="0" fillId="0" borderId="11" xfId="0" applyFont="1" applyBorder="1" applyAlignment="1" applyProtection="1">
      <alignment horizontal="center" vertical="top" wrapText="1"/>
      <protection locked="0"/>
    </xf>
    <xf numFmtId="0" fontId="0" fillId="0" borderId="19" xfId="0" applyFont="1" applyBorder="1" applyAlignment="1" applyProtection="1">
      <alignment horizontal="center" vertical="top" wrapText="1"/>
      <protection locked="0"/>
    </xf>
    <xf numFmtId="0" fontId="0" fillId="0" borderId="22" xfId="0" applyFont="1" applyBorder="1" applyAlignment="1" applyProtection="1">
      <alignment horizontal="center" vertical="top" wrapText="1"/>
      <protection locked="0"/>
    </xf>
    <xf numFmtId="0" fontId="0" fillId="0" borderId="24" xfId="0" applyFont="1" applyBorder="1" applyAlignment="1" applyProtection="1">
      <alignment horizontal="center" vertical="top" wrapText="1"/>
      <protection locked="0"/>
    </xf>
    <xf numFmtId="0" fontId="0" fillId="0" borderId="23" xfId="0" applyFont="1" applyBorder="1" applyAlignment="1" applyProtection="1">
      <alignment horizontal="center" vertical="top" wrapText="1"/>
      <protection locked="0"/>
    </xf>
    <xf numFmtId="0" fontId="22" fillId="0" borderId="30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wrapText="1"/>
    </xf>
    <xf numFmtId="0" fontId="22" fillId="0" borderId="25" xfId="0" applyFont="1" applyBorder="1" applyAlignment="1">
      <alignment horizontal="center"/>
    </xf>
    <xf numFmtId="0" fontId="22" fillId="0" borderId="27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1" fontId="22" fillId="0" borderId="30" xfId="0" applyNumberFormat="1" applyFont="1" applyBorder="1" applyAlignment="1">
      <alignment horizontal="center" vertical="top" wrapText="1"/>
    </xf>
    <xf numFmtId="1" fontId="22" fillId="0" borderId="10" xfId="0" applyNumberFormat="1" applyFont="1" applyBorder="1" applyAlignment="1">
      <alignment horizontal="center" vertical="top" wrapText="1"/>
    </xf>
    <xf numFmtId="1" fontId="22" fillId="0" borderId="32" xfId="0" applyNumberFormat="1" applyFont="1" applyBorder="1" applyAlignment="1">
      <alignment horizontal="center" vertical="top" wrapText="1"/>
    </xf>
    <xf numFmtId="1" fontId="22" fillId="0" borderId="33" xfId="0" applyNumberFormat="1" applyFont="1" applyBorder="1" applyAlignment="1">
      <alignment horizontal="center" vertical="top" wrapText="1"/>
    </xf>
    <xf numFmtId="1" fontId="22" fillId="0" borderId="25" xfId="0" applyNumberFormat="1" applyFont="1" applyBorder="1" applyAlignment="1">
      <alignment horizontal="center" vertical="top" wrapText="1"/>
    </xf>
    <xf numFmtId="1" fontId="22" fillId="0" borderId="34" xfId="0" applyNumberFormat="1" applyFont="1" applyBorder="1" applyAlignment="1">
      <alignment horizontal="center" vertical="top" wrapText="1"/>
    </xf>
  </cellXfs>
  <cellStyles count="43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Обычный 2 2 2" xfId="42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2"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showFormulas="1" workbookViewId="0">
      <selection activeCell="D4" sqref="D4:E4"/>
    </sheetView>
  </sheetViews>
  <sheetFormatPr defaultColWidth="9.33203125" defaultRowHeight="13.35" customHeight="1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 ht="13.35" customHeight="1">
      <c r="A1" s="60" t="s">
        <v>0</v>
      </c>
      <c r="B1" s="60"/>
      <c r="C1" s="60"/>
      <c r="D1" s="60"/>
      <c r="E1" s="60"/>
      <c r="F1" s="60"/>
      <c r="G1" s="60"/>
    </row>
    <row r="2" spans="1:9" ht="13.35" customHeight="1">
      <c r="A2" s="1"/>
    </row>
    <row r="3" spans="1:9" ht="35.25" customHeight="1">
      <c r="A3" s="61" t="s">
        <v>1</v>
      </c>
      <c r="B3" s="61"/>
      <c r="C3" s="61"/>
      <c r="D3" s="61"/>
      <c r="E3" s="61"/>
      <c r="F3" s="61"/>
      <c r="G3" s="61"/>
    </row>
    <row r="4" spans="1:9" ht="15.75" customHeight="1">
      <c r="B4" s="2"/>
      <c r="C4" s="3" t="s">
        <v>2</v>
      </c>
      <c r="D4" s="62" t="s">
        <v>55</v>
      </c>
      <c r="E4" s="62"/>
    </row>
    <row r="5" spans="1:9" ht="16.5" customHeight="1" thickBot="1">
      <c r="A5" s="4"/>
    </row>
    <row r="6" spans="1:9" ht="14.25" customHeight="1" thickBot="1">
      <c r="A6" s="63" t="s">
        <v>3</v>
      </c>
      <c r="B6" s="64"/>
      <c r="C6" s="64"/>
      <c r="D6" s="64"/>
      <c r="E6" s="65"/>
      <c r="F6" s="5" t="s">
        <v>4</v>
      </c>
      <c r="G6" s="66" t="s">
        <v>5</v>
      </c>
      <c r="H6" s="67"/>
      <c r="I6" s="67"/>
    </row>
    <row r="7" spans="1:9" ht="2.25" hidden="1" customHeight="1">
      <c r="A7" s="6"/>
      <c r="B7" s="7"/>
      <c r="C7" s="7"/>
      <c r="D7" s="7"/>
      <c r="E7" s="8"/>
      <c r="F7" s="9"/>
      <c r="G7" s="10"/>
    </row>
    <row r="8" spans="1:9" ht="34.5" customHeight="1">
      <c r="A8" s="68" t="s">
        <v>6</v>
      </c>
      <c r="B8" s="69"/>
      <c r="C8" s="69"/>
      <c r="D8" s="69"/>
      <c r="E8" s="70"/>
      <c r="F8" s="11"/>
      <c r="G8" s="71" t="s">
        <v>7</v>
      </c>
      <c r="H8" s="72"/>
      <c r="I8" s="72"/>
    </row>
    <row r="9" spans="1:9" ht="25.5" customHeight="1">
      <c r="A9" s="73" t="s">
        <v>8</v>
      </c>
      <c r="B9" s="74"/>
      <c r="C9" s="74"/>
      <c r="D9" s="74"/>
      <c r="E9" s="75"/>
      <c r="F9" s="12" t="s">
        <v>9</v>
      </c>
      <c r="G9" s="71"/>
      <c r="H9" s="72"/>
      <c r="I9" s="72"/>
    </row>
    <row r="10" spans="1:9" ht="12" customHeight="1" thickBot="1">
      <c r="A10" s="76" t="s">
        <v>10</v>
      </c>
      <c r="B10" s="77"/>
      <c r="C10" s="77"/>
      <c r="D10" s="77"/>
      <c r="E10" s="78"/>
      <c r="F10" s="13" t="s">
        <v>11</v>
      </c>
      <c r="G10" s="71"/>
      <c r="H10" s="72"/>
      <c r="I10" s="72"/>
    </row>
    <row r="11" spans="1:9" ht="29.25" customHeight="1">
      <c r="A11" s="68" t="s">
        <v>12</v>
      </c>
      <c r="B11" s="69"/>
      <c r="C11" s="69"/>
      <c r="D11" s="69"/>
      <c r="E11" s="70"/>
      <c r="F11" s="14"/>
      <c r="G11" s="71"/>
      <c r="H11" s="72"/>
      <c r="I11" s="72"/>
    </row>
    <row r="12" spans="1:9" ht="13.5" customHeight="1">
      <c r="A12" s="79" t="s">
        <v>13</v>
      </c>
      <c r="B12" s="80"/>
      <c r="C12" s="80"/>
      <c r="D12" s="80"/>
      <c r="E12" s="81"/>
      <c r="F12" s="12" t="s">
        <v>11</v>
      </c>
      <c r="G12" s="15"/>
    </row>
    <row r="13" spans="1:9" ht="51.75" customHeight="1" thickBot="1">
      <c r="A13" s="82" t="s">
        <v>14</v>
      </c>
      <c r="B13" s="83"/>
      <c r="C13" s="83"/>
      <c r="D13" s="83"/>
      <c r="E13" s="84"/>
      <c r="F13" s="12" t="s">
        <v>11</v>
      </c>
      <c r="G13" s="15"/>
      <c r="H13" s="16"/>
      <c r="I13" s="16" t="s">
        <v>15</v>
      </c>
    </row>
    <row r="14" spans="1:9" ht="25.5" customHeight="1">
      <c r="A14" s="68" t="s">
        <v>16</v>
      </c>
      <c r="B14" s="69"/>
      <c r="C14" s="69"/>
      <c r="D14" s="69"/>
      <c r="E14" s="70"/>
      <c r="F14" s="14"/>
      <c r="G14" s="15"/>
    </row>
    <row r="15" spans="1:9" ht="13.35" customHeight="1" thickBot="1">
      <c r="A15" s="82" t="s">
        <v>17</v>
      </c>
      <c r="B15" s="83"/>
      <c r="C15" s="83"/>
      <c r="D15" s="83"/>
      <c r="E15" s="84"/>
      <c r="F15" s="13" t="s">
        <v>18</v>
      </c>
      <c r="G15" s="15"/>
    </row>
    <row r="16" spans="1:9" ht="13.5" customHeight="1" thickBot="1">
      <c r="A16" s="1"/>
    </row>
    <row r="17" spans="1:9" s="17" customFormat="1" ht="13.5" customHeight="1" thickBot="1">
      <c r="A17" s="85" t="s">
        <v>19</v>
      </c>
      <c r="B17" s="86"/>
      <c r="C17" s="86"/>
      <c r="D17" s="86"/>
      <c r="E17" s="86"/>
      <c r="F17" s="86"/>
      <c r="G17" s="86"/>
      <c r="H17" s="86"/>
      <c r="I17" s="87"/>
    </row>
    <row r="18" spans="1:9" s="17" customFormat="1" ht="14.25" customHeight="1" thickBot="1">
      <c r="A18" s="57" t="s">
        <v>20</v>
      </c>
      <c r="B18" s="58"/>
      <c r="C18" s="58"/>
      <c r="D18" s="58"/>
      <c r="E18" s="58"/>
      <c r="F18" s="58"/>
      <c r="G18" s="58"/>
      <c r="H18" s="58"/>
      <c r="I18" s="59"/>
    </row>
    <row r="19" spans="1:9" s="17" customFormat="1" ht="13.5" customHeight="1" thickBot="1">
      <c r="A19" s="89"/>
      <c r="B19" s="90"/>
      <c r="C19" s="90"/>
      <c r="D19" s="90"/>
      <c r="E19" s="90"/>
      <c r="F19" s="90"/>
      <c r="G19" s="90"/>
      <c r="H19" s="90"/>
      <c r="I19" s="91"/>
    </row>
    <row r="20" spans="1:9" s="17" customFormat="1" ht="13.5" customHeight="1" thickBot="1">
      <c r="A20" s="85" t="s">
        <v>21</v>
      </c>
      <c r="B20" s="86"/>
      <c r="C20" s="86"/>
      <c r="D20" s="86"/>
      <c r="E20" s="86"/>
      <c r="F20" s="86"/>
      <c r="G20" s="86"/>
      <c r="H20" s="86"/>
      <c r="I20" s="87"/>
    </row>
    <row r="21" spans="1:9" s="17" customFormat="1" ht="13.5" customHeight="1" thickBot="1">
      <c r="A21" s="89"/>
      <c r="B21" s="90"/>
      <c r="C21" s="90"/>
      <c r="D21" s="90"/>
      <c r="E21" s="90"/>
      <c r="F21" s="90"/>
      <c r="G21" s="90"/>
      <c r="H21" s="90"/>
      <c r="I21" s="91"/>
    </row>
    <row r="22" spans="1:9" s="17" customFormat="1" ht="13.5" customHeight="1" thickBot="1">
      <c r="A22" s="89"/>
      <c r="B22" s="90"/>
      <c r="C22" s="90"/>
      <c r="D22" s="90"/>
      <c r="E22" s="90"/>
      <c r="F22" s="90"/>
      <c r="G22" s="90"/>
      <c r="H22" s="90"/>
      <c r="I22" s="91"/>
    </row>
    <row r="23" spans="1:9" s="17" customFormat="1" ht="13.5" customHeight="1" thickBot="1">
      <c r="A23" s="92" t="s">
        <v>22</v>
      </c>
      <c r="B23" s="94" t="s">
        <v>23</v>
      </c>
      <c r="C23" s="95"/>
      <c r="D23" s="95"/>
      <c r="E23" s="95"/>
      <c r="F23" s="95"/>
      <c r="G23" s="95"/>
      <c r="H23" s="95"/>
      <c r="I23" s="96"/>
    </row>
    <row r="24" spans="1:9" s="17" customFormat="1" ht="67.5" customHeight="1" thickBot="1">
      <c r="A24" s="93"/>
      <c r="B24" s="18" t="s">
        <v>24</v>
      </c>
      <c r="C24" s="18" t="s">
        <v>25</v>
      </c>
      <c r="D24" s="18" t="s">
        <v>26</v>
      </c>
      <c r="E24" s="18" t="s">
        <v>27</v>
      </c>
      <c r="F24" s="18" t="s">
        <v>28</v>
      </c>
      <c r="G24" s="18" t="s">
        <v>29</v>
      </c>
      <c r="H24" s="18"/>
      <c r="I24" s="18" t="s">
        <v>30</v>
      </c>
    </row>
    <row r="25" spans="1:9" s="19" customFormat="1" ht="13.5" customHeight="1" thickBot="1">
      <c r="A25" s="20">
        <v>1</v>
      </c>
      <c r="B25" s="21">
        <v>2</v>
      </c>
      <c r="C25" s="21">
        <v>3</v>
      </c>
      <c r="D25" s="22">
        <v>4</v>
      </c>
      <c r="E25" s="21">
        <v>5</v>
      </c>
      <c r="F25" s="21">
        <v>6</v>
      </c>
      <c r="G25" s="21">
        <v>7</v>
      </c>
      <c r="H25" s="21">
        <v>8</v>
      </c>
      <c r="I25" s="23">
        <v>9</v>
      </c>
    </row>
    <row r="26" spans="1:9" s="17" customFormat="1" ht="13.35" customHeight="1">
      <c r="A26" s="88" t="s">
        <v>31</v>
      </c>
      <c r="B26" s="88"/>
      <c r="C26" s="88"/>
      <c r="D26" s="88"/>
      <c r="E26" s="88"/>
      <c r="F26" s="88"/>
    </row>
    <row r="27" spans="1:9" s="17" customFormat="1" ht="13.35" customHeight="1"/>
  </sheetData>
  <mergeCells count="23">
    <mergeCell ref="A26:F26"/>
    <mergeCell ref="A19:I19"/>
    <mergeCell ref="A20:I20"/>
    <mergeCell ref="A21:I21"/>
    <mergeCell ref="A22:I22"/>
    <mergeCell ref="A23:A24"/>
    <mergeCell ref="B23:I23"/>
    <mergeCell ref="A18:I18"/>
    <mergeCell ref="A1:G1"/>
    <mergeCell ref="A3:G3"/>
    <mergeCell ref="D4:E4"/>
    <mergeCell ref="A6:E6"/>
    <mergeCell ref="G6:I6"/>
    <mergeCell ref="A8:E8"/>
    <mergeCell ref="G8:I11"/>
    <mergeCell ref="A9:E9"/>
    <mergeCell ref="A10:E10"/>
    <mergeCell ref="A11:E11"/>
    <mergeCell ref="A12:E12"/>
    <mergeCell ref="A13:E13"/>
    <mergeCell ref="A14:E14"/>
    <mergeCell ref="A15:E15"/>
    <mergeCell ref="A17:I17"/>
  </mergeCells>
  <pageMargins left="0.59055118110236227" right="0.39370078740157483" top="0.39370078740157483" bottom="0.3937007874015748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6"/>
  <sheetViews>
    <sheetView tabSelected="1" zoomScale="115" workbookViewId="0">
      <selection activeCell="C14" sqref="C14"/>
    </sheetView>
  </sheetViews>
  <sheetFormatPr defaultColWidth="9.33203125" defaultRowHeight="11.25" customHeight="1"/>
  <cols>
    <col min="1" max="1" width="9.33203125" style="24"/>
    <col min="2" max="2" width="25.1640625" style="25" customWidth="1"/>
    <col min="3" max="3" width="12.1640625" style="26" customWidth="1"/>
    <col min="4" max="4" width="17.1640625" style="27" customWidth="1"/>
    <col min="5" max="5" width="12" style="28" customWidth="1"/>
    <col min="6" max="6" width="12" style="27" customWidth="1"/>
    <col min="7" max="7" width="10.5" style="28" customWidth="1"/>
    <col min="8" max="8" width="13.6640625" style="27" bestFit="1" customWidth="1"/>
    <col min="9" max="9" width="10.5" style="28" customWidth="1"/>
    <col min="10" max="10" width="12" style="27" customWidth="1"/>
    <col min="11" max="11" width="10.5" style="28" customWidth="1"/>
    <col min="12" max="12" width="11.6640625" style="27" customWidth="1"/>
    <col min="13" max="13" width="10.5" style="28" customWidth="1"/>
    <col min="14" max="14" width="10.5" style="27" customWidth="1"/>
    <col min="15" max="15" width="10.5" style="28" customWidth="1"/>
    <col min="16" max="16" width="10.5" style="27" customWidth="1"/>
    <col min="17" max="253" width="9.33203125" style="24"/>
    <col min="254" max="254" width="38.33203125" style="24" customWidth="1"/>
    <col min="255" max="255" width="6.33203125" style="24" customWidth="1"/>
    <col min="256" max="256" width="10.5" style="24" customWidth="1"/>
    <col min="257" max="16384" width="9.33203125" style="24"/>
  </cols>
  <sheetData>
    <row r="1" spans="1:16" ht="11.25" customHeight="1">
      <c r="L1" s="27" t="s">
        <v>32</v>
      </c>
    </row>
    <row r="2" spans="1:16" ht="30.75" customHeight="1">
      <c r="A2" s="29"/>
      <c r="B2" s="101" t="s">
        <v>33</v>
      </c>
      <c r="C2" s="101"/>
      <c r="D2" s="101"/>
      <c r="E2" s="101"/>
      <c r="F2" s="101"/>
      <c r="G2" s="101"/>
      <c r="H2" s="101"/>
      <c r="I2" s="101"/>
      <c r="J2" s="101"/>
      <c r="K2" s="30"/>
      <c r="L2" s="31"/>
      <c r="M2" s="30"/>
      <c r="N2" s="31"/>
      <c r="O2" s="30"/>
      <c r="P2" s="31"/>
    </row>
    <row r="3" spans="1:16" ht="11.25" customHeight="1">
      <c r="D3" s="102" t="s">
        <v>54</v>
      </c>
      <c r="E3" s="102"/>
    </row>
    <row r="4" spans="1:16" s="32" customFormat="1" ht="12.75" customHeight="1">
      <c r="A4" s="103" t="s">
        <v>34</v>
      </c>
      <c r="B4" s="103" t="s">
        <v>35</v>
      </c>
      <c r="C4" s="97" t="s">
        <v>36</v>
      </c>
      <c r="D4" s="98"/>
      <c r="E4" s="108" t="s">
        <v>37</v>
      </c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10"/>
    </row>
    <row r="5" spans="1:16" s="32" customFormat="1" ht="0.6" customHeight="1">
      <c r="A5" s="104"/>
      <c r="B5" s="104"/>
      <c r="C5" s="106"/>
      <c r="D5" s="107"/>
      <c r="E5" s="111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3"/>
    </row>
    <row r="6" spans="1:16" s="32" customFormat="1" ht="26.25" customHeight="1">
      <c r="A6" s="104"/>
      <c r="B6" s="104"/>
      <c r="C6" s="106"/>
      <c r="D6" s="107"/>
      <c r="E6" s="97" t="s">
        <v>38</v>
      </c>
      <c r="F6" s="98"/>
      <c r="G6" s="97" t="s">
        <v>39</v>
      </c>
      <c r="H6" s="98"/>
      <c r="I6" s="97" t="s">
        <v>40</v>
      </c>
      <c r="J6" s="98"/>
      <c r="K6" s="97" t="s">
        <v>41</v>
      </c>
      <c r="L6" s="98"/>
      <c r="M6" s="97" t="s">
        <v>42</v>
      </c>
      <c r="N6" s="98"/>
      <c r="O6" s="97" t="s">
        <v>43</v>
      </c>
      <c r="P6" s="98"/>
    </row>
    <row r="7" spans="1:16" s="32" customFormat="1" ht="7.35" hidden="1" customHeight="1">
      <c r="A7" s="104"/>
      <c r="B7" s="104"/>
      <c r="C7" s="106"/>
      <c r="D7" s="107"/>
      <c r="E7" s="106"/>
      <c r="F7" s="107"/>
      <c r="G7" s="106"/>
      <c r="H7" s="107"/>
      <c r="I7" s="106"/>
      <c r="J7" s="107"/>
      <c r="K7" s="106"/>
      <c r="L7" s="107"/>
      <c r="M7" s="99"/>
      <c r="N7" s="100"/>
      <c r="O7" s="99"/>
      <c r="P7" s="100"/>
    </row>
    <row r="8" spans="1:16" s="32" customFormat="1" ht="10.5" hidden="1" customHeight="1">
      <c r="A8" s="104"/>
      <c r="B8" s="104"/>
      <c r="C8" s="99"/>
      <c r="D8" s="100"/>
      <c r="E8" s="99"/>
      <c r="F8" s="100"/>
      <c r="G8" s="99"/>
      <c r="H8" s="100"/>
      <c r="I8" s="99"/>
      <c r="J8" s="100"/>
      <c r="K8" s="99"/>
      <c r="L8" s="100"/>
      <c r="M8" s="33"/>
      <c r="N8" s="34"/>
      <c r="O8" s="35"/>
      <c r="P8" s="34"/>
    </row>
    <row r="9" spans="1:16" s="32" customFormat="1" ht="45.75" customHeight="1">
      <c r="A9" s="105"/>
      <c r="B9" s="105"/>
      <c r="C9" s="35" t="s">
        <v>44</v>
      </c>
      <c r="D9" s="36" t="s">
        <v>45</v>
      </c>
      <c r="E9" s="35" t="s">
        <v>44</v>
      </c>
      <c r="F9" s="36" t="s">
        <v>45</v>
      </c>
      <c r="G9" s="35" t="s">
        <v>44</v>
      </c>
      <c r="H9" s="36" t="s">
        <v>45</v>
      </c>
      <c r="I9" s="35" t="s">
        <v>44</v>
      </c>
      <c r="J9" s="37" t="s">
        <v>45</v>
      </c>
      <c r="K9" s="35" t="s">
        <v>44</v>
      </c>
      <c r="L9" s="34" t="s">
        <v>45</v>
      </c>
      <c r="M9" s="35" t="s">
        <v>44</v>
      </c>
      <c r="N9" s="34" t="s">
        <v>45</v>
      </c>
      <c r="O9" s="35" t="s">
        <v>44</v>
      </c>
      <c r="P9" s="34" t="s">
        <v>45</v>
      </c>
    </row>
    <row r="10" spans="1:16" s="28" customFormat="1" ht="11.25" customHeight="1">
      <c r="A10" s="38" t="s">
        <v>46</v>
      </c>
      <c r="B10" s="39" t="s">
        <v>47</v>
      </c>
      <c r="C10" s="40">
        <v>1</v>
      </c>
      <c r="D10" s="41">
        <v>2</v>
      </c>
      <c r="E10" s="42">
        <v>3</v>
      </c>
      <c r="F10" s="42">
        <v>4</v>
      </c>
      <c r="G10" s="41">
        <v>5</v>
      </c>
      <c r="H10" s="41">
        <v>6</v>
      </c>
      <c r="I10" s="41">
        <v>7</v>
      </c>
      <c r="J10" s="43">
        <v>8</v>
      </c>
      <c r="K10" s="41">
        <v>9</v>
      </c>
      <c r="L10" s="41">
        <v>10</v>
      </c>
      <c r="M10" s="44">
        <v>11</v>
      </c>
      <c r="N10" s="44">
        <v>12</v>
      </c>
      <c r="O10" s="45">
        <v>13</v>
      </c>
      <c r="P10" s="45">
        <v>14</v>
      </c>
    </row>
    <row r="11" spans="1:16" ht="13.5" customHeight="1">
      <c r="A11" s="46">
        <v>10</v>
      </c>
      <c r="B11" s="47" t="s">
        <v>48</v>
      </c>
      <c r="C11" s="55">
        <v>257398</v>
      </c>
      <c r="D11" s="56">
        <v>1190618389.7899997</v>
      </c>
      <c r="E11" s="53">
        <v>196491</v>
      </c>
      <c r="F11" s="54">
        <v>946080881.44999993</v>
      </c>
      <c r="G11" s="53">
        <v>43580</v>
      </c>
      <c r="H11" s="54">
        <v>171490533.19</v>
      </c>
      <c r="I11" s="53">
        <v>11082</v>
      </c>
      <c r="J11" s="54">
        <v>38792258.25999999</v>
      </c>
      <c r="K11" s="53">
        <v>4904</v>
      </c>
      <c r="L11" s="54">
        <v>22568598.529999997</v>
      </c>
      <c r="M11" s="53">
        <v>1268</v>
      </c>
      <c r="N11" s="54">
        <v>3785915</v>
      </c>
      <c r="O11" s="53">
        <v>73</v>
      </c>
      <c r="P11" s="54">
        <v>7900203.3600000003</v>
      </c>
    </row>
    <row r="12" spans="1:16" ht="15" customHeight="1">
      <c r="A12" s="46">
        <v>20</v>
      </c>
      <c r="B12" s="50" t="s">
        <v>49</v>
      </c>
      <c r="C12" s="48"/>
      <c r="D12" s="49"/>
      <c r="E12" s="48"/>
      <c r="F12" s="49"/>
      <c r="G12" s="48"/>
      <c r="H12" s="49"/>
      <c r="I12" s="48"/>
      <c r="J12" s="49"/>
      <c r="K12" s="48"/>
      <c r="L12" s="49"/>
      <c r="M12" s="48"/>
      <c r="N12" s="49"/>
      <c r="O12" s="48"/>
      <c r="P12" s="49"/>
    </row>
    <row r="13" spans="1:16" ht="13.7" customHeight="1">
      <c r="A13" s="46">
        <v>30</v>
      </c>
      <c r="B13" s="50" t="s">
        <v>50</v>
      </c>
      <c r="C13" s="55">
        <v>257398</v>
      </c>
      <c r="D13" s="56">
        <v>1190618389.7899997</v>
      </c>
      <c r="E13" s="53">
        <v>196491</v>
      </c>
      <c r="F13" s="54">
        <v>946080881.44999993</v>
      </c>
      <c r="G13" s="53">
        <v>43580</v>
      </c>
      <c r="H13" s="54">
        <v>171490533.19</v>
      </c>
      <c r="I13" s="53">
        <v>11082</v>
      </c>
      <c r="J13" s="54">
        <v>38792258.25999999</v>
      </c>
      <c r="K13" s="53">
        <v>4904</v>
      </c>
      <c r="L13" s="54">
        <v>22568598.529999997</v>
      </c>
      <c r="M13" s="53">
        <v>1268</v>
      </c>
      <c r="N13" s="54">
        <v>3785915</v>
      </c>
      <c r="O13" s="53">
        <v>73</v>
      </c>
      <c r="P13" s="54">
        <v>7900203.3600000003</v>
      </c>
    </row>
    <row r="14" spans="1:16" ht="37.5" customHeight="1">
      <c r="B14" s="24"/>
      <c r="C14" s="28"/>
    </row>
    <row r="15" spans="1:16" ht="17.45" customHeight="1">
      <c r="B15" s="24"/>
      <c r="C15" s="28"/>
    </row>
    <row r="16" spans="1:16" ht="37.5" customHeight="1">
      <c r="B16" s="24"/>
      <c r="C16" s="28"/>
    </row>
    <row r="17" spans="2:3" ht="37.5" customHeight="1">
      <c r="B17" s="24"/>
      <c r="C17" s="28"/>
    </row>
    <row r="18" spans="2:3" ht="37.5" customHeight="1">
      <c r="B18" s="24"/>
      <c r="C18" s="28"/>
    </row>
    <row r="19" spans="2:3" ht="37.5" customHeight="1">
      <c r="B19" s="24"/>
      <c r="C19" s="28"/>
    </row>
    <row r="20" spans="2:3" ht="37.5" customHeight="1">
      <c r="B20" s="24"/>
      <c r="C20" s="28"/>
    </row>
    <row r="21" spans="2:3" ht="37.5" customHeight="1">
      <c r="B21" s="24"/>
      <c r="C21" s="28"/>
    </row>
    <row r="22" spans="2:3" ht="37.5" customHeight="1">
      <c r="B22" s="24"/>
      <c r="C22" s="28"/>
    </row>
    <row r="23" spans="2:3" ht="37.5" customHeight="1">
      <c r="B23" s="24"/>
      <c r="C23" s="28"/>
    </row>
    <row r="24" spans="2:3" ht="37.5" customHeight="1">
      <c r="B24" s="24"/>
      <c r="C24" s="28"/>
    </row>
    <row r="25" spans="2:3" ht="37.5" customHeight="1">
      <c r="B25" s="24"/>
      <c r="C25" s="28"/>
    </row>
    <row r="26" spans="2:3" ht="37.5" customHeight="1">
      <c r="B26" s="24"/>
      <c r="C26" s="28"/>
    </row>
    <row r="27" spans="2:3" ht="37.5" customHeight="1">
      <c r="B27" s="24"/>
      <c r="C27" s="28"/>
    </row>
    <row r="28" spans="2:3" ht="37.5" customHeight="1">
      <c r="B28" s="24"/>
      <c r="C28" s="28"/>
    </row>
    <row r="29" spans="2:3" ht="37.5" customHeight="1">
      <c r="B29" s="24"/>
      <c r="C29" s="28"/>
    </row>
    <row r="30" spans="2:3" ht="37.5" customHeight="1">
      <c r="B30" s="24"/>
      <c r="C30" s="28"/>
    </row>
    <row r="31" spans="2:3" ht="37.5" customHeight="1">
      <c r="B31" s="24"/>
      <c r="C31" s="28"/>
    </row>
    <row r="32" spans="2:3" ht="37.5" customHeight="1">
      <c r="B32" s="24"/>
      <c r="C32" s="28"/>
    </row>
    <row r="33" spans="2:3" ht="37.5" customHeight="1">
      <c r="B33" s="24"/>
      <c r="C33" s="28"/>
    </row>
    <row r="34" spans="2:3" ht="37.5" customHeight="1">
      <c r="B34" s="24"/>
      <c r="C34" s="28"/>
    </row>
    <row r="35" spans="2:3" ht="37.5" customHeight="1">
      <c r="B35" s="24"/>
      <c r="C35" s="28"/>
    </row>
    <row r="36" spans="2:3" ht="37.5" customHeight="1">
      <c r="B36" s="24"/>
      <c r="C36" s="28"/>
    </row>
  </sheetData>
  <mergeCells count="12">
    <mergeCell ref="M6:N7"/>
    <mergeCell ref="O6:P7"/>
    <mergeCell ref="B2:J2"/>
    <mergeCell ref="D3:E3"/>
    <mergeCell ref="A4:A9"/>
    <mergeCell ref="B4:B9"/>
    <mergeCell ref="C4:D8"/>
    <mergeCell ref="E4:P5"/>
    <mergeCell ref="E6:F8"/>
    <mergeCell ref="G6:H8"/>
    <mergeCell ref="I6:J8"/>
    <mergeCell ref="K6:L8"/>
  </mergeCells>
  <pageMargins left="0.39370078740157483" right="0.39370078740157483" top="0.39370078740157483" bottom="0.39370078740157483" header="0" footer="0.11811023622047245"/>
  <pageSetup paperSize="9" scale="83" fitToHeight="42" orientation="landscape" r:id="rId1"/>
  <headerFooter>
    <oddFooter>&amp;П&amp;6&amp;С/&amp;К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B2:I9"/>
  <sheetViews>
    <sheetView workbookViewId="0">
      <selection activeCell="L26" sqref="L26"/>
    </sheetView>
  </sheetViews>
  <sheetFormatPr defaultColWidth="9.33203125" defaultRowHeight="12.75"/>
  <cols>
    <col min="5" max="5" width="12.1640625" customWidth="1"/>
    <col min="6" max="6" width="17.6640625" customWidth="1"/>
    <col min="7" max="7" width="14.33203125" customWidth="1"/>
  </cols>
  <sheetData>
    <row r="2" spans="2:9">
      <c r="B2" t="s">
        <v>51</v>
      </c>
    </row>
    <row r="3" spans="2:9">
      <c r="B3">
        <v>10</v>
      </c>
      <c r="D3">
        <v>1</v>
      </c>
      <c r="E3" s="51">
        <f>SUM('Додаток 1'!C11)</f>
        <v>257398</v>
      </c>
      <c r="F3" t="s">
        <v>52</v>
      </c>
      <c r="G3" s="51">
        <f>SUM('Додаток 1'!E11,'Додаток 1'!G11,'Додаток 1'!I11,'Додаток 1'!K11,'Додаток 1'!M11,'Додаток 1'!O11)</f>
        <v>257398</v>
      </c>
      <c r="I3" t="str">
        <f>IF(G3=E3,"+","-")</f>
        <v>+</v>
      </c>
    </row>
    <row r="4" spans="2:9">
      <c r="B4">
        <v>20</v>
      </c>
      <c r="D4">
        <v>1</v>
      </c>
      <c r="E4" s="51">
        <f>SUM('Додаток 1'!C12)</f>
        <v>0</v>
      </c>
      <c r="F4" t="s">
        <v>52</v>
      </c>
      <c r="G4" s="51">
        <f>SUM('Додаток 1'!E12,'Додаток 1'!G12,'Додаток 1'!I12,'Додаток 1'!K12,'Додаток 1'!M12,'Додаток 1'!O12)</f>
        <v>0</v>
      </c>
      <c r="I4" t="str">
        <f>IF(G4=E4,"+","-")</f>
        <v>+</v>
      </c>
    </row>
    <row r="5" spans="2:9">
      <c r="B5">
        <v>30</v>
      </c>
      <c r="D5">
        <v>1</v>
      </c>
      <c r="E5" s="51">
        <f>SUM('Додаток 1'!C13)</f>
        <v>257398</v>
      </c>
      <c r="F5" t="s">
        <v>52</v>
      </c>
      <c r="G5" s="51">
        <f>SUM('Додаток 1'!E13,'Додаток 1'!G13,'Додаток 1'!I13,'Додаток 1'!K13,'Додаток 1'!M13,'Додаток 1'!O13)</f>
        <v>257398</v>
      </c>
      <c r="I5" t="str">
        <f>IF(G5=E5,"+","-")</f>
        <v>+</v>
      </c>
    </row>
    <row r="7" spans="2:9">
      <c r="B7">
        <v>10</v>
      </c>
      <c r="D7">
        <v>2</v>
      </c>
      <c r="E7" s="52">
        <f>SUM('Додаток 1'!D11)</f>
        <v>1190618389.7899997</v>
      </c>
      <c r="F7" t="s">
        <v>53</v>
      </c>
      <c r="G7" s="52">
        <f>SUM('Додаток 1'!F11,'Додаток 1'!H11,'Додаток 1'!J11,'Додаток 1'!L11,'Додаток 1'!N11,'Додаток 1'!P11)</f>
        <v>1190618389.7899997</v>
      </c>
      <c r="I7" t="str">
        <f>IF(G7=E7,"+","-")</f>
        <v>+</v>
      </c>
    </row>
    <row r="8" spans="2:9">
      <c r="B8">
        <v>20</v>
      </c>
      <c r="D8">
        <v>2</v>
      </c>
      <c r="E8" s="52">
        <f>SUM('Додаток 1'!D12)</f>
        <v>0</v>
      </c>
      <c r="F8" t="s">
        <v>53</v>
      </c>
      <c r="G8" s="52">
        <f>SUM('Додаток 1'!F12,'Додаток 1'!H12,'Додаток 1'!J12,'Додаток 1'!L12,'Додаток 1'!N12,'Додаток 1'!P12)</f>
        <v>0</v>
      </c>
      <c r="I8" t="str">
        <f>IF(G8=E8,"+","-")</f>
        <v>+</v>
      </c>
    </row>
    <row r="9" spans="2:9">
      <c r="B9">
        <v>30</v>
      </c>
      <c r="D9">
        <v>2</v>
      </c>
      <c r="E9" s="52">
        <f>SUM('Додаток 1'!D13)</f>
        <v>1190618389.7899997</v>
      </c>
      <c r="F9" t="s">
        <v>53</v>
      </c>
      <c r="G9" s="52">
        <f>SUM('Додаток 1'!F13,'Додаток 1'!H13,'Додаток 1'!J13,'Додаток 1'!L13,'Додаток 1'!N13,'Додаток 1'!P13)</f>
        <v>1190618389.7899997</v>
      </c>
      <c r="I9" t="str">
        <f>IF(G9=E9,"+","-")</f>
        <v>+</v>
      </c>
    </row>
  </sheetData>
  <conditionalFormatting sqref="I3:I9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6pf_titul</vt:lpstr>
      <vt:lpstr>Додаток 1</vt:lpstr>
      <vt:lpstr>Контроль Додаток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Т.І.</dc:creator>
  <cp:lastModifiedBy>Prokopenko</cp:lastModifiedBy>
  <dcterms:created xsi:type="dcterms:W3CDTF">2021-02-05T12:00:18Z</dcterms:created>
  <dcterms:modified xsi:type="dcterms:W3CDTF">2026-02-23T07:45:27Z</dcterms:modified>
</cp:coreProperties>
</file>